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firstSheet="1" activeTab="2"/>
  </bookViews>
  <sheets>
    <sheet name="图书印刷书目统计表" sheetId="1" r:id="rId1"/>
    <sheet name="图书销售书目统计表МАГАЗИН" sheetId="2" r:id="rId2"/>
    <sheet name="图书剩余库存数量统计表СКЛАД" sheetId="3" r:id="rId3"/>
    <sheet name="与合作书店图书销售书目统计表ВНЕШНИЕ МАГАЗИНЫ" sheetId="4" r:id="rId4"/>
  </sheets>
  <calcPr calcId="124519"/>
</workbook>
</file>

<file path=xl/calcChain.xml><?xml version="1.0" encoding="utf-8"?>
<calcChain xmlns="http://schemas.openxmlformats.org/spreadsheetml/2006/main">
  <c r="G4" i="3"/>
  <c r="G5"/>
  <c r="G6"/>
  <c r="G7"/>
  <c r="G8"/>
  <c r="G9"/>
  <c r="G10"/>
  <c r="G11"/>
  <c r="G12"/>
  <c r="G13"/>
  <c r="G14"/>
  <c r="G15"/>
  <c r="G16"/>
  <c r="G17"/>
  <c r="G18"/>
  <c r="G19"/>
  <c r="G20"/>
  <c r="G21"/>
  <c r="G3"/>
  <c r="J3"/>
  <c r="H37" i="4"/>
  <c r="H36"/>
  <c r="H34"/>
  <c r="H33"/>
  <c r="H32"/>
  <c r="H31"/>
  <c r="H30"/>
  <c r="H29"/>
  <c r="H24"/>
  <c r="H21"/>
  <c r="H18"/>
  <c r="H17"/>
  <c r="H13"/>
  <c r="H12"/>
  <c r="H3"/>
  <c r="J4" i="3" l="1"/>
  <c r="J5"/>
  <c r="J6"/>
  <c r="J7"/>
  <c r="J8"/>
  <c r="J9"/>
  <c r="J10"/>
  <c r="J11"/>
  <c r="J12"/>
  <c r="J13"/>
  <c r="J14"/>
  <c r="J15"/>
  <c r="J16"/>
  <c r="J17"/>
  <c r="J18"/>
  <c r="J19"/>
  <c r="J20"/>
  <c r="J21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3"/>
  <c r="G22" i="3"/>
  <c r="H22"/>
  <c r="E22"/>
  <c r="E22" i="1"/>
  <c r="G3"/>
  <c r="G22" s="1"/>
  <c r="F22" i="2"/>
  <c r="D22"/>
  <c r="J22" i="3" l="1"/>
  <c r="H22" i="2"/>
  <c r="H64" i="4" l="1"/>
</calcChain>
</file>

<file path=xl/sharedStrings.xml><?xml version="1.0" encoding="utf-8"?>
<sst xmlns="http://schemas.openxmlformats.org/spreadsheetml/2006/main" count="241" uniqueCount="178">
  <si>
    <t>序号 рет саны</t>
  </si>
  <si>
    <t>图书印刷书目统计表 Кітап басып шығару тізбегінің кестесі</t>
  </si>
  <si>
    <t>图书印刷日期 басу мерзімі</t>
  </si>
  <si>
    <t>书名（中文）қытайша атауы</t>
  </si>
  <si>
    <t>书名（哈萨克语）қазақша атауы</t>
  </si>
  <si>
    <t>图书印刷总数量（册）басудың жалпы саны (том)</t>
  </si>
  <si>
    <t>印刷厂送书日期 баспаханаға өткізу мерзімі</t>
  </si>
  <si>
    <t>备注 түсіндірме</t>
  </si>
  <si>
    <t>图书印刷单价（坚戈）жеке кітап басу сомасы (тг)</t>
  </si>
  <si>
    <t>印刷图书总金额（坚戈） басудың жалпы сомасы (тг)</t>
  </si>
  <si>
    <t>备注 ескерту</t>
  </si>
  <si>
    <t>图书剩余库存数量（册） қоймадағы кітап саны (том)</t>
  </si>
  <si>
    <t>图书销售总金额（坚戈）сатылымның жалпы сомасы</t>
  </si>
  <si>
    <t>图书销售单价（坚戈）жеке кітап бағасы (тг)</t>
  </si>
  <si>
    <t>图书销售数量（册）сатылған кітап саны (том)</t>
  </si>
  <si>
    <t xml:space="preserve">图书销售日期 кітап сатылған күн </t>
  </si>
  <si>
    <t>图书总数量（册）кітаптың жалпы саны (том)</t>
  </si>
  <si>
    <t>书名（中文）  қытайша атауы</t>
  </si>
  <si>
    <t>本月小计осы айдағы шағын есеп</t>
  </si>
  <si>
    <t>图书销售书目统计表 кітап сатылымы кестесі (сыртқы кітап дүкендері сатылымы)</t>
  </si>
  <si>
    <t xml:space="preserve">ТОО"Книга НВ" </t>
  </si>
  <si>
    <t>Просто говорить по китайский</t>
  </si>
  <si>
    <t>600 тг</t>
  </si>
  <si>
    <t>Сказки на китайском языке для начинающих (на кит.яз.)</t>
  </si>
  <si>
    <t>Китайские идиомы (переиздание)</t>
  </si>
  <si>
    <t>31.10.2018; 31.12.2018; 31.01.2019; 28.02.2019; 31.08.2019; 31.12.2019; 31.01.2020</t>
  </si>
  <si>
    <t>19900 тг</t>
  </si>
  <si>
    <t>6 книг по 1900 тг.; 5 книг по 1700 тг</t>
  </si>
  <si>
    <t>Справочник для изучения китайской грамматике</t>
  </si>
  <si>
    <t>31.12.2018; 31.12.2019</t>
  </si>
  <si>
    <t>2000 тг</t>
  </si>
  <si>
    <t>4000 тг</t>
  </si>
  <si>
    <t>HsK 1 уровень. Учебное пособие на рус. Яз.</t>
  </si>
  <si>
    <t>2100 тг</t>
  </si>
  <si>
    <t>HsK 2 уровень. Учебное пособие на рус. Яз.</t>
  </si>
  <si>
    <t>31.10.2018; 30.11.2019</t>
  </si>
  <si>
    <t>1950 тг</t>
  </si>
  <si>
    <t>3900 тг</t>
  </si>
  <si>
    <t>Демистификация китайской экономике (на рус.яз)</t>
  </si>
  <si>
    <t xml:space="preserve">Курс китайской иероглифической письменности </t>
  </si>
  <si>
    <t>2400 тг</t>
  </si>
  <si>
    <t>Чтение средний уровень (1 часть.) Сюй Чень Вей, 2-е изд.(развивая кит.язык)</t>
  </si>
  <si>
    <t>2600 тг</t>
  </si>
  <si>
    <t>Карикатуры Фен Цзыкая. Дети, часть 2-я (на кит.яз)</t>
  </si>
  <si>
    <t>Китай-Жапон согысы 1-том, (каз.яз)</t>
  </si>
  <si>
    <t>2200 тг</t>
  </si>
  <si>
    <t>Китай-Жапон согысы 2-том, (каз.яз)</t>
  </si>
  <si>
    <t>Китай-Жапон согысы 3-том, (каз.яз)</t>
  </si>
  <si>
    <t>2500 тг</t>
  </si>
  <si>
    <t>Курс фонетики китайского языка Цао Вань (москва)</t>
  </si>
  <si>
    <t>3200 тг</t>
  </si>
  <si>
    <t>Курс китайского языка, аудирование и разгорорная речь 1-часть</t>
  </si>
  <si>
    <t>3100 тг</t>
  </si>
  <si>
    <t>Улы жибек жолы археологиялык зерттеулер</t>
  </si>
  <si>
    <t>Курс обучения китайскому языку 1-том 2-часть+диск</t>
  </si>
  <si>
    <t>3300 тг</t>
  </si>
  <si>
    <t>Развивая китайский язык. Чтение 1-ур.2-издание</t>
  </si>
  <si>
    <t>Начальный уровень. Курс письма и чтения.(2-ур.) Лю Цюань(2-изд)Мэ Шуцзюнь</t>
  </si>
  <si>
    <t>3800 тг</t>
  </si>
  <si>
    <t>Книга о еде и чая (на кит.яз)</t>
  </si>
  <si>
    <t>30 шагов. Автор Мо Янь</t>
  </si>
  <si>
    <t>Рисуем в кофейне (на кит.яз)</t>
  </si>
  <si>
    <t>Курс китайского языка, 3-книга, 1-часть</t>
  </si>
  <si>
    <t>3400 тг</t>
  </si>
  <si>
    <t>Курс китайского языка, 1-книга, последняя часть 2</t>
  </si>
  <si>
    <t>Средний уровень аудирования (1 часть) упражнения и задания Фу Ю</t>
  </si>
  <si>
    <t>3600 тг</t>
  </si>
  <si>
    <t>Комикс Сумасшедший Гуи Бао (на кит.яз)</t>
  </si>
  <si>
    <t>Курс китайского языка 3 книга 2 часть, учебные материалы для 1-уровня</t>
  </si>
  <si>
    <t xml:space="preserve">Стандартный НsК 2 </t>
  </si>
  <si>
    <t>Общий курс китайского языка, средний уровень</t>
  </si>
  <si>
    <t>4100 тг</t>
  </si>
  <si>
    <t>Учебник по аудированию. Китайский язык (средняя ступень)</t>
  </si>
  <si>
    <t>4600 тг</t>
  </si>
  <si>
    <t>Начальный уровень курс письма и чтения (2-ур.) Ли Цюань (2-изд.) Мэ Шуцзюнь</t>
  </si>
  <si>
    <t>Курс кит. Языка аудирования 1-книга, 1-ур.</t>
  </si>
  <si>
    <t>курс кит.яз. Аудирование 1-книга, авторы Ху Бо, Ян Сюэмэй</t>
  </si>
  <si>
    <t>4800 тг</t>
  </si>
  <si>
    <t>Высший курс современного кит.языка 1-часть</t>
  </si>
  <si>
    <t>4900 тг</t>
  </si>
  <si>
    <t>Китайские притчи</t>
  </si>
  <si>
    <t>2 книги по 1700тг, 1 книга по 1800 тг</t>
  </si>
  <si>
    <t>5200 тг</t>
  </si>
  <si>
    <t>31.10.2018; 30.09.2019; 31.01.2019</t>
  </si>
  <si>
    <t>Опыт кит.экономических реформ и их теоритическая значимость (на рус.яз)</t>
  </si>
  <si>
    <t>2800 тг</t>
  </si>
  <si>
    <t>Потанцуем (на кит.яз)</t>
  </si>
  <si>
    <t>1 книга по 500 тг,2 книги по 600 тг</t>
  </si>
  <si>
    <t>31.10.2018; 30.11.2018; 31.12.2019</t>
  </si>
  <si>
    <t>1700 тг</t>
  </si>
  <si>
    <t>Притчи Чжуан-Цзы</t>
  </si>
  <si>
    <t>1900 тг</t>
  </si>
  <si>
    <t>31.01.2019; 31.07.2019</t>
  </si>
  <si>
    <t>Учебник третий глаз. Автор Чжао Шаолинь (на кит.яз)</t>
  </si>
  <si>
    <t>Учебное пособие по кит.языку: счетные слова</t>
  </si>
  <si>
    <t>1100 тг</t>
  </si>
  <si>
    <t>Один пояс один путь (на рус.яз)</t>
  </si>
  <si>
    <t>31.10.2018; 31.12.2018; 28.02.2019; 31.12.2019</t>
  </si>
  <si>
    <t>2 книги по 1350 тг, 2 книги по 1500 тг</t>
  </si>
  <si>
    <t>5700 тг</t>
  </si>
  <si>
    <t>История китайских иероглифов (на рус.яз)</t>
  </si>
  <si>
    <t>Кытай-Жапон согысынын тарихы (каз) 4 том</t>
  </si>
  <si>
    <t>1200 тг</t>
  </si>
  <si>
    <t>31.10.2019; 28.02.2019</t>
  </si>
  <si>
    <t>История жизни китайцев (на кит.яз)</t>
  </si>
  <si>
    <t>1800 тг</t>
  </si>
  <si>
    <t>31.12.2018; 31.07.2019</t>
  </si>
  <si>
    <t>Окрашенное сердце (на кит.яз)</t>
  </si>
  <si>
    <t>1400 тг</t>
  </si>
  <si>
    <t>Чарли 9: древнее соломенное чучело (на кит.яз)</t>
  </si>
  <si>
    <t>Древние столицы и города (на кит.яз)</t>
  </si>
  <si>
    <t>1600 тг</t>
  </si>
  <si>
    <t>История жизни китайцев часть 2, (на кит.яз)</t>
  </si>
  <si>
    <t>Китай. Сто лет на пути к победной цели (на кит.яз)</t>
  </si>
  <si>
    <t>Пекинская древняя архитектура (на кит.яз)</t>
  </si>
  <si>
    <t>Один город один вкус (на кит.яз)</t>
  </si>
  <si>
    <t>ТОО "Меломан Home Video"</t>
  </si>
  <si>
    <t>500 тг</t>
  </si>
  <si>
    <t>История шелка, Москва. мягкий (на рус.яз)</t>
  </si>
  <si>
    <t>800 тг</t>
  </si>
  <si>
    <t>3000 тг</t>
  </si>
  <si>
    <t>5000 тг</t>
  </si>
  <si>
    <t>16.12.2018;13.01.2019; 12.05.2019</t>
  </si>
  <si>
    <t>13.01.2019; 16.12.2018; 13.10.2019</t>
  </si>
  <si>
    <t>История чая и человека</t>
  </si>
  <si>
    <t>1500 тг</t>
  </si>
  <si>
    <t>12.05.2019; 13.10.2019</t>
  </si>
  <si>
    <t>36 стратагем</t>
  </si>
  <si>
    <t>19000 тг</t>
  </si>
  <si>
    <t>13.01.2019; 12.05.2019; 11.08.2019; 15.09.2019; 13.10.2019</t>
  </si>
  <si>
    <t>Китайская эстетика в ХХ веке</t>
  </si>
  <si>
    <t>13.01.2019; 12.05.2019; 08.12.2019</t>
  </si>
  <si>
    <t>Китай и запад. Уход и возвращение</t>
  </si>
  <si>
    <t>4200 тг</t>
  </si>
  <si>
    <t>13.01.2019; 11.08.2019</t>
  </si>
  <si>
    <t>12.05.2019; 11.08.2019; 13.10.2019; 18.12.2019</t>
  </si>
  <si>
    <t>11900 тг</t>
  </si>
  <si>
    <t>Притчи Чжуан-цзы</t>
  </si>
  <si>
    <t>17000 тг</t>
  </si>
  <si>
    <t>16.12.2019; 13.01.2019; 12.05.2019; 11.08.2019; 15.09.2019; 13.10.2019</t>
  </si>
  <si>
    <t>Алматы китап</t>
  </si>
  <si>
    <t>197700 тг</t>
  </si>
  <si>
    <t>Sevenbooks</t>
  </si>
  <si>
    <t>BRK group</t>
  </si>
  <si>
    <t>KitapsClub</t>
  </si>
  <si>
    <t>ТОО "Березка"</t>
  </si>
  <si>
    <t>1000 тг</t>
  </si>
  <si>
    <t>История чая (на рус.яз)</t>
  </si>
  <si>
    <t>История храма конфуция (на рус.яз)</t>
  </si>
  <si>
    <t>История великой китайской стены (на рус.яз)</t>
  </si>
  <si>
    <t>1000  тг</t>
  </si>
  <si>
    <t>900 тг</t>
  </si>
  <si>
    <t>Улы жибек жолы: археологиялык зерттеулер (каз)</t>
  </si>
  <si>
    <t>РГП на ПХВ "Казахский национальный университет им. Аль-Фараби МОН РК"</t>
  </si>
  <si>
    <t>Издательство LEM</t>
  </si>
  <si>
    <t>序号 №п\п</t>
  </si>
  <si>
    <t>序号 рет саны №п\п</t>
  </si>
  <si>
    <r>
      <t xml:space="preserve">图书印刷日期 басу мерзімі </t>
    </r>
    <r>
      <rPr>
        <b/>
        <sz val="12"/>
        <color theme="8" tint="-0.249977111117893"/>
        <rFont val="Arial"/>
        <family val="2"/>
        <charset val="204"/>
      </rPr>
      <t>(дата печати)</t>
    </r>
  </si>
  <si>
    <r>
      <t xml:space="preserve">书名（中文）қытайша атауы </t>
    </r>
    <r>
      <rPr>
        <b/>
        <sz val="12"/>
        <color theme="8" tint="-0.249977111117893"/>
        <rFont val="Arial"/>
        <family val="2"/>
        <charset val="204"/>
      </rPr>
      <t>(наименование книги на кит.яз)</t>
    </r>
  </si>
  <si>
    <r>
      <t xml:space="preserve">书名（哈萨克语）қазақша атауы </t>
    </r>
    <r>
      <rPr>
        <b/>
        <sz val="12"/>
        <color theme="8" tint="-0.249977111117893"/>
        <rFont val="Arial"/>
        <family val="2"/>
        <charset val="204"/>
      </rPr>
      <t>(наименование книги на каз.яз)</t>
    </r>
  </si>
  <si>
    <r>
      <t xml:space="preserve">图书印刷总数量（册）қанша дана келді (том) </t>
    </r>
    <r>
      <rPr>
        <b/>
        <sz val="12"/>
        <color theme="8" tint="-0.249977111117893"/>
        <rFont val="Arial"/>
        <family val="2"/>
        <charset val="204"/>
      </rPr>
      <t>(приход)</t>
    </r>
  </si>
  <si>
    <r>
      <t xml:space="preserve">图书印刷单价（坚戈）келген бағасы (тг) </t>
    </r>
    <r>
      <rPr>
        <b/>
        <sz val="12"/>
        <color theme="8" tint="-0.249977111117893"/>
        <rFont val="Arial"/>
        <family val="2"/>
        <charset val="204"/>
      </rPr>
      <t>ЦЕНА ПРИХОДНАЯ тг</t>
    </r>
  </si>
  <si>
    <r>
      <t xml:space="preserve">图书销售数量（册）сатылған кітап саны (том) </t>
    </r>
    <r>
      <rPr>
        <b/>
        <sz val="12"/>
        <color theme="8" tint="-0.249977111117893"/>
        <rFont val="Arial"/>
        <family val="2"/>
        <charset val="204"/>
      </rPr>
      <t>Кол-во реализованных книг</t>
    </r>
  </si>
  <si>
    <r>
      <t>图书销售单价（坚戈） кітап сату бағасы</t>
    </r>
    <r>
      <rPr>
        <b/>
        <sz val="12"/>
        <color theme="8" tint="-0.249977111117893"/>
        <rFont val="Arial"/>
        <family val="2"/>
        <charset val="204"/>
      </rPr>
      <t xml:space="preserve"> (Цена продажная)</t>
    </r>
  </si>
  <si>
    <r>
      <t xml:space="preserve">图书销售总金额（坚戈）сатылымның жалпы сомасы </t>
    </r>
    <r>
      <rPr>
        <b/>
        <sz val="12"/>
        <color theme="8" tint="-0.249977111117893"/>
        <rFont val="Arial"/>
        <family val="2"/>
        <charset val="204"/>
      </rPr>
      <t>(Общая сумма реализации)</t>
    </r>
  </si>
  <si>
    <r>
      <t xml:space="preserve">图书剩余库存数量（册）қоймадағы қалған кітап саны (том) </t>
    </r>
    <r>
      <rPr>
        <b/>
        <sz val="12"/>
        <color theme="8" tint="-0.249977111117893"/>
        <rFont val="Arial"/>
        <family val="2"/>
        <charset val="204"/>
      </rPr>
      <t>(Остаток книг на складе)</t>
    </r>
  </si>
  <si>
    <r>
      <t xml:space="preserve">图书剩余库存统计日期 қоймадағы кітап саны есеп мерзімі </t>
    </r>
    <r>
      <rPr>
        <b/>
        <sz val="12"/>
        <color theme="8" tint="-0.249977111117893"/>
        <rFont val="Arial"/>
        <family val="2"/>
        <charset val="204"/>
      </rPr>
      <t>(Дата последней инвентаризации)</t>
    </r>
  </si>
  <si>
    <r>
      <t>备注 ескерту</t>
    </r>
    <r>
      <rPr>
        <b/>
        <sz val="12"/>
        <color theme="8" tint="-0.249977111117893"/>
        <rFont val="Arial"/>
        <family val="2"/>
        <charset val="204"/>
      </rPr>
      <t xml:space="preserve"> (примечание)</t>
    </r>
  </si>
  <si>
    <r>
      <t xml:space="preserve">图书剩余库存数量统计表 қоймадағы кітап саны кестесі </t>
    </r>
    <r>
      <rPr>
        <b/>
        <sz val="16"/>
        <color theme="8" tint="-0.249977111117893"/>
        <rFont val="Arial"/>
        <family val="2"/>
        <charset val="204"/>
      </rPr>
      <t>(склад)</t>
    </r>
  </si>
  <si>
    <r>
      <t xml:space="preserve">书名（中文）  қытайша атауы </t>
    </r>
    <r>
      <rPr>
        <b/>
        <sz val="12"/>
        <color theme="8" tint="-0.249977111117893"/>
        <rFont val="Arial"/>
        <family val="2"/>
        <charset val="204"/>
      </rPr>
      <t>(наименование книги на кит)</t>
    </r>
  </si>
  <si>
    <r>
      <t xml:space="preserve">书名（哈萨克语）қазақша атауы </t>
    </r>
    <r>
      <rPr>
        <b/>
        <sz val="12"/>
        <color theme="8" tint="-0.249977111117893"/>
        <rFont val="Arial"/>
        <family val="2"/>
        <charset val="204"/>
      </rPr>
      <t>(наименование на каз)</t>
    </r>
  </si>
  <si>
    <r>
      <t xml:space="preserve">图书总数量（册）кітаптың жалпы саны (том) </t>
    </r>
    <r>
      <rPr>
        <b/>
        <sz val="12"/>
        <color theme="8" tint="-0.249977111117893"/>
        <rFont val="Arial"/>
        <family val="2"/>
        <charset val="204"/>
      </rPr>
      <t>(общее кол-во)</t>
    </r>
  </si>
  <si>
    <r>
      <t>图书销售日期 кітап сатылған күн</t>
    </r>
    <r>
      <rPr>
        <b/>
        <sz val="12"/>
        <color theme="8" tint="-0.249977111117893"/>
        <rFont val="Arial"/>
        <family val="2"/>
        <charset val="204"/>
      </rPr>
      <t xml:space="preserve"> (дата реализации книг)</t>
    </r>
  </si>
  <si>
    <r>
      <t>图书销售数量（册）сатылған кітап саны (том) (</t>
    </r>
    <r>
      <rPr>
        <b/>
        <sz val="12"/>
        <color theme="8" tint="-0.249977111117893"/>
        <rFont val="Arial"/>
        <family val="2"/>
        <charset val="204"/>
      </rPr>
      <t>кол-во реализованных книг)</t>
    </r>
  </si>
  <si>
    <r>
      <t xml:space="preserve">图书销售单价（坚戈）жеке кітап бағасы (тг) </t>
    </r>
    <r>
      <rPr>
        <b/>
        <sz val="12"/>
        <color theme="8" tint="-0.249977111117893"/>
        <rFont val="Arial"/>
        <family val="2"/>
        <charset val="204"/>
      </rPr>
      <t>(цена 1 книги в тг)</t>
    </r>
  </si>
  <si>
    <r>
      <t xml:space="preserve">图书销售总金额（坚戈）сатылымның жалпы сомасы </t>
    </r>
    <r>
      <rPr>
        <b/>
        <sz val="12"/>
        <color theme="8" tint="-0.249977111117893"/>
        <rFont val="Arial"/>
        <family val="2"/>
        <charset val="204"/>
      </rPr>
      <t>(общая сумма реализации)</t>
    </r>
  </si>
  <si>
    <r>
      <t xml:space="preserve">图书剩余库存数量（册） қоймадағы кітап саны (том) </t>
    </r>
    <r>
      <rPr>
        <b/>
        <sz val="12"/>
        <color theme="8" tint="-0.249977111117893"/>
        <rFont val="Arial"/>
        <family val="2"/>
        <charset val="204"/>
      </rPr>
      <t>(кол-во книг на складе)</t>
    </r>
  </si>
  <si>
    <r>
      <t>图书销售书目统计表 кітап сатылымы кестесі (дукен-</t>
    </r>
    <r>
      <rPr>
        <b/>
        <sz val="16"/>
        <color theme="8" tint="-0.249977111117893"/>
        <rFont val="Arial"/>
        <family val="2"/>
        <charset val="204"/>
      </rPr>
      <t>магазин</t>
    </r>
    <r>
      <rPr>
        <b/>
        <sz val="16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</si>
</sst>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>
  <numFmts count="4">
    <numFmt numFmtId="164" formatCode="yyyy/m/d;@"/>
    <numFmt numFmtId="165" formatCode="0.00_ "/>
    <numFmt numFmtId="166" formatCode="0_ "/>
    <numFmt numFmtId="167" formatCode="0.00_);[Red]\(0.00\)"/>
  </numFmts>
  <fonts count="12">
    <font>
      <sz val="11"/>
      <color theme="1"/>
      <name val="Calibri"/>
      <family val="2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6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8"/>
      <color theme="1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sz val="16"/>
      <color theme="8" tint="-0.24997711111789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4" fontId="6" fillId="0" borderId="1" xfId="0" applyNumberFormat="1" applyFont="1" applyBorder="1">
      <alignment vertical="center"/>
    </xf>
    <xf numFmtId="166" fontId="6" fillId="0" borderId="1" xfId="0" applyNumberFormat="1" applyFont="1" applyBorder="1">
      <alignment vertical="center"/>
    </xf>
    <xf numFmtId="165" fontId="6" fillId="0" borderId="1" xfId="0" applyNumberFormat="1" applyFont="1" applyBorder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67" fontId="6" fillId="0" borderId="1" xfId="0" applyNumberFormat="1" applyFont="1" applyBorder="1">
      <alignment vertical="center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</cellXfs>
  <cellStyles count="4">
    <cellStyle name="Обычный" xfId="0" builtinId="0"/>
    <cellStyle name="常规 2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5" sqref="A5"/>
    </sheetView>
  </sheetViews>
  <sheetFormatPr defaultRowHeight="15"/>
  <cols>
    <col min="1" max="1" width="15.140625" customWidth="1"/>
    <col min="2" max="2" width="30.5703125" customWidth="1"/>
    <col min="3" max="3" width="18.28515625" customWidth="1"/>
    <col min="4" max="4" width="34" customWidth="1"/>
    <col min="5" max="5" width="24.7109375" customWidth="1"/>
    <col min="6" max="6" width="32.28515625" customWidth="1"/>
    <col min="7" max="7" width="26.5703125" customWidth="1"/>
    <col min="8" max="8" width="45.7109375" customWidth="1"/>
    <col min="9" max="9" width="18.5703125" customWidth="1"/>
  </cols>
  <sheetData>
    <row r="1" spans="1:9" ht="44.2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39.75" customHeight="1">
      <c r="A2" s="3" t="s">
        <v>0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8</v>
      </c>
      <c r="G2" s="5" t="s">
        <v>9</v>
      </c>
      <c r="H2" s="3" t="s">
        <v>6</v>
      </c>
      <c r="I2" s="3" t="s">
        <v>7</v>
      </c>
    </row>
    <row r="3" spans="1:9" ht="24" customHeight="1">
      <c r="A3" s="12"/>
      <c r="B3" s="8"/>
      <c r="C3" s="7"/>
      <c r="D3" s="7"/>
      <c r="E3" s="9"/>
      <c r="F3" s="13"/>
      <c r="G3" s="13">
        <f>E3*F3</f>
        <v>0</v>
      </c>
      <c r="H3" s="8"/>
      <c r="I3" s="7"/>
    </row>
    <row r="4" spans="1:9" ht="24" customHeight="1">
      <c r="A4" s="7"/>
      <c r="B4" s="8"/>
      <c r="C4" s="7"/>
      <c r="D4" s="7"/>
      <c r="E4" s="9"/>
      <c r="F4" s="13"/>
      <c r="G4" s="13">
        <f t="shared" ref="G4:G21" si="0">E4*F4</f>
        <v>0</v>
      </c>
      <c r="H4" s="8"/>
      <c r="I4" s="7"/>
    </row>
    <row r="5" spans="1:9" ht="24" customHeight="1">
      <c r="A5" s="7"/>
      <c r="B5" s="8"/>
      <c r="C5" s="7"/>
      <c r="D5" s="7"/>
      <c r="E5" s="9"/>
      <c r="F5" s="13"/>
      <c r="G5" s="13">
        <f t="shared" si="0"/>
        <v>0</v>
      </c>
      <c r="H5" s="8"/>
      <c r="I5" s="7"/>
    </row>
    <row r="6" spans="1:9" ht="24" customHeight="1">
      <c r="A6" s="7"/>
      <c r="B6" s="8"/>
      <c r="C6" s="7"/>
      <c r="D6" s="7"/>
      <c r="E6" s="9"/>
      <c r="F6" s="13"/>
      <c r="G6" s="13">
        <f t="shared" si="0"/>
        <v>0</v>
      </c>
      <c r="H6" s="8"/>
      <c r="I6" s="7"/>
    </row>
    <row r="7" spans="1:9" ht="24" customHeight="1">
      <c r="A7" s="7"/>
      <c r="B7" s="8"/>
      <c r="C7" s="7"/>
      <c r="D7" s="7"/>
      <c r="E7" s="9"/>
      <c r="F7" s="13"/>
      <c r="G7" s="13">
        <f t="shared" si="0"/>
        <v>0</v>
      </c>
      <c r="H7" s="8"/>
      <c r="I7" s="7"/>
    </row>
    <row r="8" spans="1:9" ht="24" customHeight="1">
      <c r="A8" s="7"/>
      <c r="B8" s="8"/>
      <c r="C8" s="7"/>
      <c r="D8" s="7"/>
      <c r="E8" s="9"/>
      <c r="F8" s="13"/>
      <c r="G8" s="13">
        <f t="shared" si="0"/>
        <v>0</v>
      </c>
      <c r="H8" s="8"/>
      <c r="I8" s="7"/>
    </row>
    <row r="9" spans="1:9" ht="24" customHeight="1">
      <c r="A9" s="7"/>
      <c r="B9" s="8"/>
      <c r="C9" s="7"/>
      <c r="D9" s="7"/>
      <c r="E9" s="9"/>
      <c r="F9" s="13"/>
      <c r="G9" s="13">
        <f t="shared" si="0"/>
        <v>0</v>
      </c>
      <c r="H9" s="8"/>
      <c r="I9" s="7"/>
    </row>
    <row r="10" spans="1:9" ht="24" customHeight="1">
      <c r="A10" s="7"/>
      <c r="B10" s="8"/>
      <c r="C10" s="7"/>
      <c r="D10" s="7"/>
      <c r="E10" s="9"/>
      <c r="F10" s="13"/>
      <c r="G10" s="13">
        <f t="shared" si="0"/>
        <v>0</v>
      </c>
      <c r="H10" s="8"/>
      <c r="I10" s="7"/>
    </row>
    <row r="11" spans="1:9" ht="24" customHeight="1">
      <c r="A11" s="7"/>
      <c r="B11" s="8"/>
      <c r="C11" s="7"/>
      <c r="D11" s="7"/>
      <c r="E11" s="9"/>
      <c r="F11" s="13"/>
      <c r="G11" s="13">
        <f t="shared" si="0"/>
        <v>0</v>
      </c>
      <c r="H11" s="8"/>
      <c r="I11" s="7"/>
    </row>
    <row r="12" spans="1:9" ht="24" customHeight="1">
      <c r="A12" s="7"/>
      <c r="B12" s="8"/>
      <c r="C12" s="7"/>
      <c r="D12" s="7"/>
      <c r="E12" s="9"/>
      <c r="F12" s="13"/>
      <c r="G12" s="13">
        <f t="shared" si="0"/>
        <v>0</v>
      </c>
      <c r="H12" s="8"/>
      <c r="I12" s="7"/>
    </row>
    <row r="13" spans="1:9" ht="24" customHeight="1">
      <c r="A13" s="7"/>
      <c r="B13" s="8"/>
      <c r="C13" s="7"/>
      <c r="D13" s="7"/>
      <c r="E13" s="9"/>
      <c r="F13" s="13"/>
      <c r="G13" s="13">
        <f t="shared" si="0"/>
        <v>0</v>
      </c>
      <c r="H13" s="8"/>
      <c r="I13" s="7"/>
    </row>
    <row r="14" spans="1:9" ht="24" customHeight="1">
      <c r="A14" s="7"/>
      <c r="B14" s="8"/>
      <c r="C14" s="7"/>
      <c r="D14" s="7"/>
      <c r="E14" s="9"/>
      <c r="F14" s="13"/>
      <c r="G14" s="13">
        <f t="shared" si="0"/>
        <v>0</v>
      </c>
      <c r="H14" s="8"/>
      <c r="I14" s="7"/>
    </row>
    <row r="15" spans="1:9" ht="24" customHeight="1">
      <c r="A15" s="7"/>
      <c r="B15" s="8"/>
      <c r="C15" s="7"/>
      <c r="D15" s="7"/>
      <c r="E15" s="9"/>
      <c r="F15" s="13"/>
      <c r="G15" s="13">
        <f t="shared" si="0"/>
        <v>0</v>
      </c>
      <c r="H15" s="8"/>
      <c r="I15" s="7"/>
    </row>
    <row r="16" spans="1:9" ht="24" customHeight="1">
      <c r="A16" s="7"/>
      <c r="B16" s="8"/>
      <c r="C16" s="7"/>
      <c r="D16" s="7"/>
      <c r="E16" s="9"/>
      <c r="F16" s="13"/>
      <c r="G16" s="13">
        <f t="shared" si="0"/>
        <v>0</v>
      </c>
      <c r="H16" s="8"/>
      <c r="I16" s="7"/>
    </row>
    <row r="17" spans="1:9" ht="24" customHeight="1">
      <c r="A17" s="7"/>
      <c r="B17" s="8"/>
      <c r="C17" s="7"/>
      <c r="D17" s="7"/>
      <c r="E17" s="9"/>
      <c r="F17" s="13"/>
      <c r="G17" s="13">
        <f t="shared" si="0"/>
        <v>0</v>
      </c>
      <c r="H17" s="8"/>
      <c r="I17" s="7"/>
    </row>
    <row r="18" spans="1:9" ht="24" customHeight="1">
      <c r="A18" s="7"/>
      <c r="B18" s="8"/>
      <c r="C18" s="7"/>
      <c r="D18" s="7"/>
      <c r="E18" s="9"/>
      <c r="F18" s="13"/>
      <c r="G18" s="13">
        <f t="shared" si="0"/>
        <v>0</v>
      </c>
      <c r="H18" s="8"/>
      <c r="I18" s="7"/>
    </row>
    <row r="19" spans="1:9" ht="24" customHeight="1">
      <c r="A19" s="7"/>
      <c r="B19" s="8"/>
      <c r="C19" s="7"/>
      <c r="D19" s="7"/>
      <c r="E19" s="9"/>
      <c r="F19" s="13"/>
      <c r="G19" s="13">
        <f t="shared" si="0"/>
        <v>0</v>
      </c>
      <c r="H19" s="8"/>
      <c r="I19" s="7"/>
    </row>
    <row r="20" spans="1:9" ht="24" customHeight="1">
      <c r="A20" s="7"/>
      <c r="B20" s="8"/>
      <c r="C20" s="7"/>
      <c r="D20" s="7"/>
      <c r="E20" s="9"/>
      <c r="F20" s="13"/>
      <c r="G20" s="13">
        <f t="shared" si="0"/>
        <v>0</v>
      </c>
      <c r="H20" s="8"/>
      <c r="I20" s="7"/>
    </row>
    <row r="21" spans="1:9" ht="24" customHeight="1">
      <c r="A21" s="7"/>
      <c r="B21" s="8"/>
      <c r="C21" s="7"/>
      <c r="D21" s="7"/>
      <c r="E21" s="9"/>
      <c r="F21" s="13"/>
      <c r="G21" s="13">
        <f t="shared" si="0"/>
        <v>0</v>
      </c>
      <c r="H21" s="8"/>
      <c r="I21" s="7"/>
    </row>
    <row r="22" spans="1:9" ht="24" customHeight="1">
      <c r="A22" s="7"/>
      <c r="B22" s="7"/>
      <c r="C22" s="7"/>
      <c r="D22" s="7"/>
      <c r="E22" s="7">
        <f>SUM(E3:E21)</f>
        <v>0</v>
      </c>
      <c r="F22" s="7"/>
      <c r="G22" s="7">
        <f>SUM(G3:G21)</f>
        <v>0</v>
      </c>
      <c r="H22" s="7"/>
      <c r="I22" s="7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9" sqref="E9"/>
    </sheetView>
  </sheetViews>
  <sheetFormatPr defaultRowHeight="15"/>
  <cols>
    <col min="1" max="1" width="10.42578125" customWidth="1"/>
    <col min="2" max="2" width="33.28515625" customWidth="1"/>
    <col min="3" max="3" width="31" customWidth="1"/>
    <col min="4" max="4" width="20.5703125" customWidth="1"/>
    <col min="5" max="5" width="20.7109375" customWidth="1"/>
    <col min="6" max="6" width="18.85546875" customWidth="1"/>
    <col min="7" max="7" width="19.7109375" customWidth="1"/>
    <col min="8" max="8" width="28.7109375" customWidth="1"/>
    <col min="9" max="9" width="27.7109375" customWidth="1"/>
    <col min="10" max="10" width="18.42578125" customWidth="1"/>
  </cols>
  <sheetData>
    <row r="1" spans="1:10" ht="44.25" customHeight="1">
      <c r="A1" s="18" t="s">
        <v>177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95.25" customHeight="1">
      <c r="A2" s="4" t="s">
        <v>155</v>
      </c>
      <c r="B2" s="4" t="s">
        <v>169</v>
      </c>
      <c r="C2" s="4" t="s">
        <v>170</v>
      </c>
      <c r="D2" s="4" t="s">
        <v>171</v>
      </c>
      <c r="E2" s="4" t="s">
        <v>172</v>
      </c>
      <c r="F2" s="5" t="s">
        <v>173</v>
      </c>
      <c r="G2" s="5" t="s">
        <v>174</v>
      </c>
      <c r="H2" s="5" t="s">
        <v>175</v>
      </c>
      <c r="I2" s="5" t="s">
        <v>176</v>
      </c>
      <c r="J2" s="4" t="s">
        <v>167</v>
      </c>
    </row>
    <row r="3" spans="1:10" ht="24" customHeight="1">
      <c r="A3" s="7"/>
      <c r="B3" s="7"/>
      <c r="C3" s="7"/>
      <c r="D3" s="9"/>
      <c r="E3" s="7"/>
      <c r="F3" s="9"/>
      <c r="G3" s="10"/>
      <c r="H3" s="10">
        <f>F3*G3</f>
        <v>0</v>
      </c>
      <c r="I3" s="7"/>
      <c r="J3" s="7"/>
    </row>
    <row r="4" spans="1:10" ht="24" customHeight="1">
      <c r="A4" s="7"/>
      <c r="B4" s="7"/>
      <c r="C4" s="7"/>
      <c r="D4" s="9"/>
      <c r="E4" s="7"/>
      <c r="F4" s="9"/>
      <c r="G4" s="10"/>
      <c r="H4" s="10">
        <f t="shared" ref="H4:H21" si="0">F4*G4</f>
        <v>0</v>
      </c>
      <c r="I4" s="7"/>
      <c r="J4" s="7"/>
    </row>
    <row r="5" spans="1:10" ht="24" customHeight="1">
      <c r="A5" s="7"/>
      <c r="B5" s="7"/>
      <c r="C5" s="7"/>
      <c r="D5" s="9"/>
      <c r="E5" s="7"/>
      <c r="F5" s="9"/>
      <c r="G5" s="10"/>
      <c r="H5" s="10">
        <f t="shared" si="0"/>
        <v>0</v>
      </c>
      <c r="I5" s="7"/>
      <c r="J5" s="7"/>
    </row>
    <row r="6" spans="1:10" ht="24" customHeight="1">
      <c r="A6" s="7"/>
      <c r="B6" s="7"/>
      <c r="C6" s="7"/>
      <c r="D6" s="9"/>
      <c r="E6" s="7"/>
      <c r="F6" s="9"/>
      <c r="G6" s="10"/>
      <c r="H6" s="10">
        <f t="shared" si="0"/>
        <v>0</v>
      </c>
      <c r="I6" s="7"/>
      <c r="J6" s="7"/>
    </row>
    <row r="7" spans="1:10" ht="24" customHeight="1">
      <c r="A7" s="7"/>
      <c r="B7" s="7"/>
      <c r="C7" s="7"/>
      <c r="D7" s="9"/>
      <c r="E7" s="7"/>
      <c r="F7" s="9"/>
      <c r="G7" s="10"/>
      <c r="H7" s="10">
        <f t="shared" si="0"/>
        <v>0</v>
      </c>
      <c r="I7" s="7"/>
      <c r="J7" s="7"/>
    </row>
    <row r="8" spans="1:10" ht="24" customHeight="1">
      <c r="A8" s="7"/>
      <c r="B8" s="7"/>
      <c r="C8" s="7"/>
      <c r="D8" s="9"/>
      <c r="E8" s="7"/>
      <c r="F8" s="9"/>
      <c r="G8" s="10"/>
      <c r="H8" s="10">
        <f t="shared" si="0"/>
        <v>0</v>
      </c>
      <c r="I8" s="7"/>
      <c r="J8" s="7"/>
    </row>
    <row r="9" spans="1:10" ht="24" customHeight="1">
      <c r="A9" s="7"/>
      <c r="B9" s="7"/>
      <c r="C9" s="7"/>
      <c r="D9" s="9"/>
      <c r="E9" s="7"/>
      <c r="F9" s="9"/>
      <c r="G9" s="10"/>
      <c r="H9" s="10">
        <f t="shared" si="0"/>
        <v>0</v>
      </c>
      <c r="I9" s="7"/>
      <c r="J9" s="7"/>
    </row>
    <row r="10" spans="1:10" ht="24" customHeight="1">
      <c r="A10" s="7"/>
      <c r="B10" s="7"/>
      <c r="C10" s="7"/>
      <c r="D10" s="9"/>
      <c r="E10" s="7"/>
      <c r="F10" s="9"/>
      <c r="G10" s="10"/>
      <c r="H10" s="10">
        <f t="shared" si="0"/>
        <v>0</v>
      </c>
      <c r="I10" s="7"/>
      <c r="J10" s="7"/>
    </row>
    <row r="11" spans="1:10" ht="24" customHeight="1">
      <c r="A11" s="7"/>
      <c r="B11" s="7"/>
      <c r="C11" s="7"/>
      <c r="D11" s="9"/>
      <c r="E11" s="7"/>
      <c r="F11" s="9"/>
      <c r="G11" s="10"/>
      <c r="H11" s="10">
        <f t="shared" si="0"/>
        <v>0</v>
      </c>
      <c r="I11" s="7"/>
      <c r="J11" s="7"/>
    </row>
    <row r="12" spans="1:10" ht="24" customHeight="1">
      <c r="A12" s="7"/>
      <c r="B12" s="7"/>
      <c r="C12" s="7"/>
      <c r="D12" s="9"/>
      <c r="E12" s="7"/>
      <c r="F12" s="9"/>
      <c r="G12" s="10"/>
      <c r="H12" s="10">
        <f t="shared" si="0"/>
        <v>0</v>
      </c>
      <c r="I12" s="7"/>
      <c r="J12" s="7"/>
    </row>
    <row r="13" spans="1:10" ht="24" customHeight="1">
      <c r="A13" s="7"/>
      <c r="B13" s="7"/>
      <c r="C13" s="7"/>
      <c r="D13" s="9"/>
      <c r="E13" s="7"/>
      <c r="F13" s="9"/>
      <c r="G13" s="10"/>
      <c r="H13" s="10">
        <f t="shared" si="0"/>
        <v>0</v>
      </c>
      <c r="I13" s="7"/>
      <c r="J13" s="7"/>
    </row>
    <row r="14" spans="1:10" ht="24" customHeight="1">
      <c r="A14" s="7"/>
      <c r="B14" s="7"/>
      <c r="C14" s="7"/>
      <c r="D14" s="9"/>
      <c r="E14" s="7"/>
      <c r="F14" s="9"/>
      <c r="G14" s="10"/>
      <c r="H14" s="10">
        <f t="shared" si="0"/>
        <v>0</v>
      </c>
      <c r="I14" s="7"/>
      <c r="J14" s="7"/>
    </row>
    <row r="15" spans="1:10" ht="24" customHeight="1">
      <c r="A15" s="7"/>
      <c r="B15" s="7"/>
      <c r="C15" s="7"/>
      <c r="D15" s="9"/>
      <c r="E15" s="7"/>
      <c r="F15" s="9"/>
      <c r="G15" s="10"/>
      <c r="H15" s="10">
        <f t="shared" si="0"/>
        <v>0</v>
      </c>
      <c r="I15" s="7"/>
      <c r="J15" s="7"/>
    </row>
    <row r="16" spans="1:10" ht="24" customHeight="1">
      <c r="A16" s="7"/>
      <c r="B16" s="7"/>
      <c r="C16" s="7"/>
      <c r="D16" s="9"/>
      <c r="E16" s="7"/>
      <c r="F16" s="9"/>
      <c r="G16" s="10"/>
      <c r="H16" s="10">
        <f t="shared" si="0"/>
        <v>0</v>
      </c>
      <c r="I16" s="7"/>
      <c r="J16" s="7"/>
    </row>
    <row r="17" spans="1:10" ht="24" customHeight="1">
      <c r="A17" s="7"/>
      <c r="B17" s="7"/>
      <c r="C17" s="7"/>
      <c r="D17" s="9"/>
      <c r="E17" s="7"/>
      <c r="F17" s="9"/>
      <c r="G17" s="10"/>
      <c r="H17" s="10">
        <f t="shared" si="0"/>
        <v>0</v>
      </c>
      <c r="I17" s="7"/>
      <c r="J17" s="7"/>
    </row>
    <row r="18" spans="1:10" ht="24" customHeight="1">
      <c r="A18" s="7"/>
      <c r="B18" s="7"/>
      <c r="C18" s="7"/>
      <c r="D18" s="9"/>
      <c r="E18" s="7"/>
      <c r="F18" s="9"/>
      <c r="G18" s="10"/>
      <c r="H18" s="10">
        <f t="shared" si="0"/>
        <v>0</v>
      </c>
      <c r="I18" s="7"/>
      <c r="J18" s="7"/>
    </row>
    <row r="19" spans="1:10" ht="24" customHeight="1">
      <c r="A19" s="7"/>
      <c r="B19" s="7"/>
      <c r="C19" s="7"/>
      <c r="D19" s="9"/>
      <c r="E19" s="7"/>
      <c r="F19" s="9"/>
      <c r="G19" s="10"/>
      <c r="H19" s="10">
        <f t="shared" si="0"/>
        <v>0</v>
      </c>
      <c r="I19" s="7"/>
      <c r="J19" s="7"/>
    </row>
    <row r="20" spans="1:10" ht="24" customHeight="1">
      <c r="A20" s="7"/>
      <c r="B20" s="7"/>
      <c r="C20" s="7"/>
      <c r="D20" s="9"/>
      <c r="E20" s="7"/>
      <c r="F20" s="9"/>
      <c r="G20" s="10"/>
      <c r="H20" s="10">
        <f t="shared" si="0"/>
        <v>0</v>
      </c>
      <c r="I20" s="7"/>
      <c r="J20" s="7"/>
    </row>
    <row r="21" spans="1:10" ht="24" customHeight="1">
      <c r="A21" s="7"/>
      <c r="B21" s="7"/>
      <c r="C21" s="7"/>
      <c r="D21" s="9"/>
      <c r="E21" s="7"/>
      <c r="F21" s="9"/>
      <c r="G21" s="10"/>
      <c r="H21" s="10">
        <f t="shared" si="0"/>
        <v>0</v>
      </c>
      <c r="I21" s="7"/>
      <c r="J21" s="7"/>
    </row>
    <row r="22" spans="1:10" ht="24" customHeight="1">
      <c r="A22" s="7" t="s">
        <v>18</v>
      </c>
      <c r="B22" s="7"/>
      <c r="C22" s="7"/>
      <c r="D22" s="7">
        <f>SUM(D3:D21)</f>
        <v>0</v>
      </c>
      <c r="E22" s="7"/>
      <c r="F22" s="7">
        <f>SUM(F3:F21)</f>
        <v>0</v>
      </c>
      <c r="G22" s="7"/>
      <c r="H22" s="7">
        <f>SUM(H3:H21)</f>
        <v>0</v>
      </c>
      <c r="I22" s="7"/>
      <c r="J22" s="7"/>
    </row>
  </sheetData>
  <mergeCells count="1">
    <mergeCell ref="A1:J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C15" sqref="C15"/>
    </sheetView>
  </sheetViews>
  <sheetFormatPr defaultRowHeight="14.25"/>
  <cols>
    <col min="1" max="1" width="8.85546875" style="2" customWidth="1"/>
    <col min="2" max="2" width="23" style="2" customWidth="1"/>
    <col min="3" max="3" width="27.7109375" style="2" customWidth="1"/>
    <col min="4" max="4" width="30.85546875" style="2" customWidth="1"/>
    <col min="5" max="5" width="17.85546875" style="2" customWidth="1"/>
    <col min="6" max="6" width="19.140625" style="2" customWidth="1"/>
    <col min="7" max="7" width="23.140625" style="2" customWidth="1"/>
    <col min="8" max="8" width="16.140625" style="2" customWidth="1"/>
    <col min="9" max="9" width="13" style="2" customWidth="1"/>
    <col min="10" max="10" width="24.7109375" style="2" customWidth="1"/>
    <col min="11" max="11" width="17.28515625" style="2" customWidth="1"/>
    <col min="12" max="12" width="22.85546875" style="2" customWidth="1"/>
    <col min="13" max="13" width="18" style="2" customWidth="1"/>
    <col min="14" max="16384" width="9.140625" style="2"/>
  </cols>
  <sheetData>
    <row r="1" spans="1:13" ht="44.25" customHeight="1">
      <c r="A1" s="18" t="s">
        <v>168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8.5" customHeight="1">
      <c r="A2" s="4" t="s">
        <v>156</v>
      </c>
      <c r="B2" s="4" t="s">
        <v>157</v>
      </c>
      <c r="C2" s="4" t="s">
        <v>158</v>
      </c>
      <c r="D2" s="4" t="s">
        <v>159</v>
      </c>
      <c r="E2" s="4" t="s">
        <v>160</v>
      </c>
      <c r="F2" s="5" t="s">
        <v>161</v>
      </c>
      <c r="G2" s="5" t="s">
        <v>9</v>
      </c>
      <c r="H2" s="19" t="s">
        <v>162</v>
      </c>
      <c r="I2" s="5" t="s">
        <v>163</v>
      </c>
      <c r="J2" s="5" t="s">
        <v>164</v>
      </c>
      <c r="K2" s="4" t="s">
        <v>165</v>
      </c>
      <c r="L2" s="4" t="s">
        <v>166</v>
      </c>
      <c r="M2" s="5" t="s">
        <v>167</v>
      </c>
    </row>
    <row r="3" spans="1:13" ht="24" customHeight="1">
      <c r="A3" s="7"/>
      <c r="B3" s="8"/>
      <c r="C3" s="7"/>
      <c r="D3" s="7"/>
      <c r="E3" s="9"/>
      <c r="F3" s="10"/>
      <c r="G3" s="10">
        <f>E3*F3</f>
        <v>0</v>
      </c>
      <c r="H3" s="9"/>
      <c r="I3" s="10"/>
      <c r="J3" s="10">
        <f>H3*I3</f>
        <v>0</v>
      </c>
      <c r="K3" s="9"/>
      <c r="L3" s="8"/>
      <c r="M3" s="7"/>
    </row>
    <row r="4" spans="1:13" ht="24" customHeight="1">
      <c r="A4" s="7"/>
      <c r="B4" s="8"/>
      <c r="C4" s="7"/>
      <c r="D4" s="7"/>
      <c r="E4" s="9"/>
      <c r="F4" s="10"/>
      <c r="G4" s="10">
        <f t="shared" ref="G4:G21" si="0">E4*F4</f>
        <v>0</v>
      </c>
      <c r="H4" s="9"/>
      <c r="I4" s="10"/>
      <c r="J4" s="10">
        <f t="shared" ref="J4:J21" si="1">H4*I4</f>
        <v>0</v>
      </c>
      <c r="K4" s="9"/>
      <c r="L4" s="8"/>
      <c r="M4" s="7"/>
    </row>
    <row r="5" spans="1:13" ht="24" customHeight="1">
      <c r="A5" s="7"/>
      <c r="B5" s="8"/>
      <c r="C5" s="7"/>
      <c r="D5" s="7"/>
      <c r="E5" s="9"/>
      <c r="F5" s="10"/>
      <c r="G5" s="10">
        <f t="shared" si="0"/>
        <v>0</v>
      </c>
      <c r="H5" s="9"/>
      <c r="I5" s="10"/>
      <c r="J5" s="10">
        <f t="shared" si="1"/>
        <v>0</v>
      </c>
      <c r="K5" s="9"/>
      <c r="L5" s="8"/>
      <c r="M5" s="7"/>
    </row>
    <row r="6" spans="1:13" ht="24" customHeight="1">
      <c r="A6" s="7"/>
      <c r="B6" s="8"/>
      <c r="C6" s="7"/>
      <c r="D6" s="7"/>
      <c r="E6" s="9"/>
      <c r="F6" s="10"/>
      <c r="G6" s="10">
        <f t="shared" si="0"/>
        <v>0</v>
      </c>
      <c r="H6" s="9"/>
      <c r="I6" s="10"/>
      <c r="J6" s="10">
        <f t="shared" si="1"/>
        <v>0</v>
      </c>
      <c r="K6" s="9"/>
      <c r="L6" s="8"/>
      <c r="M6" s="7"/>
    </row>
    <row r="7" spans="1:13" ht="24" customHeight="1">
      <c r="A7" s="7"/>
      <c r="B7" s="8"/>
      <c r="C7" s="7"/>
      <c r="D7" s="7"/>
      <c r="E7" s="9"/>
      <c r="F7" s="10"/>
      <c r="G7" s="10">
        <f t="shared" si="0"/>
        <v>0</v>
      </c>
      <c r="H7" s="9"/>
      <c r="I7" s="10"/>
      <c r="J7" s="10">
        <f t="shared" si="1"/>
        <v>0</v>
      </c>
      <c r="K7" s="9"/>
      <c r="L7" s="8"/>
      <c r="M7" s="7"/>
    </row>
    <row r="8" spans="1:13" ht="24" customHeight="1">
      <c r="A8" s="7"/>
      <c r="B8" s="8"/>
      <c r="C8" s="7"/>
      <c r="D8" s="7"/>
      <c r="E8" s="9"/>
      <c r="F8" s="10"/>
      <c r="G8" s="10">
        <f t="shared" si="0"/>
        <v>0</v>
      </c>
      <c r="H8" s="9"/>
      <c r="I8" s="10"/>
      <c r="J8" s="10">
        <f t="shared" si="1"/>
        <v>0</v>
      </c>
      <c r="K8" s="9"/>
      <c r="L8" s="8"/>
      <c r="M8" s="7"/>
    </row>
    <row r="9" spans="1:13" ht="24" customHeight="1">
      <c r="A9" s="7"/>
      <c r="B9" s="8"/>
      <c r="C9" s="7"/>
      <c r="D9" s="7"/>
      <c r="E9" s="9"/>
      <c r="F9" s="10"/>
      <c r="G9" s="10">
        <f t="shared" si="0"/>
        <v>0</v>
      </c>
      <c r="H9" s="9"/>
      <c r="I9" s="10"/>
      <c r="J9" s="10">
        <f t="shared" si="1"/>
        <v>0</v>
      </c>
      <c r="K9" s="9"/>
      <c r="L9" s="8"/>
      <c r="M9" s="7"/>
    </row>
    <row r="10" spans="1:13" ht="24" customHeight="1">
      <c r="A10" s="7"/>
      <c r="B10" s="8"/>
      <c r="C10" s="7"/>
      <c r="D10" s="7"/>
      <c r="E10" s="9"/>
      <c r="F10" s="10"/>
      <c r="G10" s="10">
        <f t="shared" si="0"/>
        <v>0</v>
      </c>
      <c r="H10" s="9"/>
      <c r="I10" s="10"/>
      <c r="J10" s="10">
        <f t="shared" si="1"/>
        <v>0</v>
      </c>
      <c r="K10" s="9"/>
      <c r="L10" s="8"/>
      <c r="M10" s="7"/>
    </row>
    <row r="11" spans="1:13" ht="24" customHeight="1">
      <c r="A11" s="7"/>
      <c r="B11" s="8"/>
      <c r="C11" s="7"/>
      <c r="D11" s="7"/>
      <c r="E11" s="9"/>
      <c r="F11" s="10"/>
      <c r="G11" s="10">
        <f t="shared" si="0"/>
        <v>0</v>
      </c>
      <c r="H11" s="9"/>
      <c r="I11" s="10"/>
      <c r="J11" s="10">
        <f t="shared" si="1"/>
        <v>0</v>
      </c>
      <c r="K11" s="9"/>
      <c r="L11" s="8"/>
      <c r="M11" s="7"/>
    </row>
    <row r="12" spans="1:13" ht="24" customHeight="1">
      <c r="A12" s="7"/>
      <c r="B12" s="8"/>
      <c r="C12" s="7"/>
      <c r="D12" s="7"/>
      <c r="E12" s="9"/>
      <c r="F12" s="10"/>
      <c r="G12" s="10">
        <f t="shared" si="0"/>
        <v>0</v>
      </c>
      <c r="H12" s="9"/>
      <c r="I12" s="10"/>
      <c r="J12" s="10">
        <f t="shared" si="1"/>
        <v>0</v>
      </c>
      <c r="K12" s="9"/>
      <c r="L12" s="8"/>
      <c r="M12" s="7"/>
    </row>
    <row r="13" spans="1:13" ht="24" customHeight="1">
      <c r="A13" s="7"/>
      <c r="B13" s="8"/>
      <c r="C13" s="7"/>
      <c r="D13" s="7"/>
      <c r="E13" s="9"/>
      <c r="F13" s="10"/>
      <c r="G13" s="10">
        <f t="shared" si="0"/>
        <v>0</v>
      </c>
      <c r="H13" s="9"/>
      <c r="I13" s="10"/>
      <c r="J13" s="10">
        <f t="shared" si="1"/>
        <v>0</v>
      </c>
      <c r="K13" s="9"/>
      <c r="L13" s="8"/>
      <c r="M13" s="7"/>
    </row>
    <row r="14" spans="1:13" ht="24" customHeight="1">
      <c r="A14" s="7"/>
      <c r="B14" s="8"/>
      <c r="C14" s="7"/>
      <c r="D14" s="7"/>
      <c r="E14" s="9"/>
      <c r="F14" s="10"/>
      <c r="G14" s="10">
        <f t="shared" si="0"/>
        <v>0</v>
      </c>
      <c r="H14" s="9"/>
      <c r="I14" s="10"/>
      <c r="J14" s="10">
        <f t="shared" si="1"/>
        <v>0</v>
      </c>
      <c r="K14" s="9"/>
      <c r="L14" s="8"/>
      <c r="M14" s="7"/>
    </row>
    <row r="15" spans="1:13" ht="24" customHeight="1">
      <c r="A15" s="7"/>
      <c r="B15" s="8"/>
      <c r="C15" s="7"/>
      <c r="D15" s="7"/>
      <c r="E15" s="9"/>
      <c r="F15" s="10"/>
      <c r="G15" s="10">
        <f t="shared" si="0"/>
        <v>0</v>
      </c>
      <c r="H15" s="9"/>
      <c r="I15" s="10"/>
      <c r="J15" s="10">
        <f t="shared" si="1"/>
        <v>0</v>
      </c>
      <c r="K15" s="9"/>
      <c r="L15" s="8"/>
      <c r="M15" s="7"/>
    </row>
    <row r="16" spans="1:13" ht="24" customHeight="1">
      <c r="A16" s="7"/>
      <c r="B16" s="8"/>
      <c r="C16" s="7"/>
      <c r="D16" s="7"/>
      <c r="E16" s="9"/>
      <c r="F16" s="10"/>
      <c r="G16" s="10">
        <f t="shared" si="0"/>
        <v>0</v>
      </c>
      <c r="H16" s="9"/>
      <c r="I16" s="10"/>
      <c r="J16" s="10">
        <f t="shared" si="1"/>
        <v>0</v>
      </c>
      <c r="K16" s="9"/>
      <c r="L16" s="8"/>
      <c r="M16" s="7"/>
    </row>
    <row r="17" spans="1:13" ht="24" customHeight="1">
      <c r="A17" s="7"/>
      <c r="B17" s="8"/>
      <c r="C17" s="7"/>
      <c r="D17" s="7"/>
      <c r="E17" s="9"/>
      <c r="F17" s="10"/>
      <c r="G17" s="10">
        <f t="shared" si="0"/>
        <v>0</v>
      </c>
      <c r="H17" s="9"/>
      <c r="I17" s="10"/>
      <c r="J17" s="10">
        <f t="shared" si="1"/>
        <v>0</v>
      </c>
      <c r="K17" s="9"/>
      <c r="L17" s="8"/>
      <c r="M17" s="7"/>
    </row>
    <row r="18" spans="1:13" ht="24" customHeight="1">
      <c r="A18" s="7"/>
      <c r="B18" s="8"/>
      <c r="C18" s="7"/>
      <c r="D18" s="7"/>
      <c r="E18" s="9"/>
      <c r="F18" s="10"/>
      <c r="G18" s="10">
        <f t="shared" si="0"/>
        <v>0</v>
      </c>
      <c r="H18" s="9"/>
      <c r="I18" s="10"/>
      <c r="J18" s="10">
        <f t="shared" si="1"/>
        <v>0</v>
      </c>
      <c r="K18" s="9"/>
      <c r="L18" s="8"/>
      <c r="M18" s="7"/>
    </row>
    <row r="19" spans="1:13" ht="24" customHeight="1">
      <c r="A19" s="7"/>
      <c r="B19" s="8"/>
      <c r="C19" s="7"/>
      <c r="D19" s="7"/>
      <c r="E19" s="9"/>
      <c r="F19" s="10"/>
      <c r="G19" s="10">
        <f t="shared" si="0"/>
        <v>0</v>
      </c>
      <c r="H19" s="9"/>
      <c r="I19" s="10"/>
      <c r="J19" s="10">
        <f t="shared" si="1"/>
        <v>0</v>
      </c>
      <c r="K19" s="9"/>
      <c r="L19" s="8"/>
      <c r="M19" s="7"/>
    </row>
    <row r="20" spans="1:13" ht="24" customHeight="1">
      <c r="A20" s="7"/>
      <c r="B20" s="8"/>
      <c r="C20" s="7"/>
      <c r="D20" s="7"/>
      <c r="E20" s="9"/>
      <c r="F20" s="10"/>
      <c r="G20" s="10">
        <f t="shared" si="0"/>
        <v>0</v>
      </c>
      <c r="H20" s="9"/>
      <c r="I20" s="10"/>
      <c r="J20" s="10">
        <f t="shared" si="1"/>
        <v>0</v>
      </c>
      <c r="K20" s="9"/>
      <c r="L20" s="8"/>
      <c r="M20" s="7"/>
    </row>
    <row r="21" spans="1:13" ht="24" customHeight="1">
      <c r="A21" s="7"/>
      <c r="B21" s="8"/>
      <c r="C21" s="7"/>
      <c r="D21" s="7"/>
      <c r="E21" s="9"/>
      <c r="F21" s="10"/>
      <c r="G21" s="10">
        <f t="shared" si="0"/>
        <v>0</v>
      </c>
      <c r="H21" s="9"/>
      <c r="I21" s="10"/>
      <c r="J21" s="10">
        <f t="shared" si="1"/>
        <v>0</v>
      </c>
      <c r="K21" s="9"/>
      <c r="L21" s="8"/>
      <c r="M21" s="7"/>
    </row>
    <row r="22" spans="1:13" ht="24" customHeight="1">
      <c r="A22" s="11"/>
      <c r="B22" s="7"/>
      <c r="C22" s="7"/>
      <c r="D22" s="7"/>
      <c r="E22" s="9">
        <f>SUM(E3:E21)</f>
        <v>0</v>
      </c>
      <c r="F22" s="7"/>
      <c r="G22" s="9">
        <f>SUM(G3:G21)</f>
        <v>0</v>
      </c>
      <c r="H22" s="9">
        <f>SUM(H3:H21)</f>
        <v>0</v>
      </c>
      <c r="I22" s="7"/>
      <c r="J22" s="9">
        <f>SUM(J3:J21)</f>
        <v>0</v>
      </c>
      <c r="K22" s="9"/>
      <c r="L22" s="8"/>
      <c r="M22" s="7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topLeftCell="D1" workbookViewId="0">
      <selection activeCell="E22" sqref="E22"/>
    </sheetView>
  </sheetViews>
  <sheetFormatPr defaultRowHeight="14.25"/>
  <cols>
    <col min="1" max="1" width="21.140625" style="2" customWidth="1"/>
    <col min="2" max="2" width="14.28515625" style="2" customWidth="1"/>
    <col min="3" max="3" width="79.85546875" style="2" bestFit="1" customWidth="1"/>
    <col min="4" max="4" width="55.140625" style="2" customWidth="1"/>
    <col min="5" max="5" width="45.5703125" style="2" customWidth="1"/>
    <col min="6" max="6" width="54.7109375" style="2" customWidth="1"/>
    <col min="7" max="7" width="55.5703125" style="2" customWidth="1"/>
    <col min="8" max="8" width="45.140625" style="2" customWidth="1"/>
    <col min="9" max="9" width="37.5703125" style="2" customWidth="1"/>
    <col min="10" max="10" width="22.7109375" style="2" customWidth="1"/>
    <col min="11" max="16384" width="9.140625" style="2"/>
  </cols>
  <sheetData>
    <row r="1" spans="1:10" ht="44.2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9.75" customHeight="1">
      <c r="A2" s="3" t="s">
        <v>0</v>
      </c>
      <c r="B2" s="4" t="s">
        <v>17</v>
      </c>
      <c r="C2" s="3" t="s">
        <v>4</v>
      </c>
      <c r="D2" s="3" t="s">
        <v>16</v>
      </c>
      <c r="E2" s="3" t="s">
        <v>15</v>
      </c>
      <c r="F2" s="6" t="s">
        <v>14</v>
      </c>
      <c r="G2" s="6" t="s">
        <v>13</v>
      </c>
      <c r="H2" s="5" t="s">
        <v>12</v>
      </c>
      <c r="I2" s="5" t="s">
        <v>11</v>
      </c>
      <c r="J2" s="3" t="s">
        <v>10</v>
      </c>
    </row>
    <row r="3" spans="1:10" ht="24" customHeight="1">
      <c r="A3" s="7" t="s">
        <v>20</v>
      </c>
      <c r="B3" s="7"/>
      <c r="C3" s="7"/>
      <c r="D3" s="9"/>
      <c r="E3" s="7"/>
      <c r="F3" s="9"/>
      <c r="G3" s="10"/>
      <c r="H3" s="10">
        <f>F3*G3</f>
        <v>0</v>
      </c>
      <c r="I3" s="7"/>
      <c r="J3" s="7"/>
    </row>
    <row r="4" spans="1:10" ht="24" customHeight="1">
      <c r="A4" s="7">
        <v>1</v>
      </c>
      <c r="B4" s="7"/>
      <c r="C4" s="7" t="s">
        <v>21</v>
      </c>
      <c r="D4" s="9">
        <v>1</v>
      </c>
      <c r="E4" s="8">
        <v>43465</v>
      </c>
      <c r="F4" s="9">
        <v>1</v>
      </c>
      <c r="G4" s="10" t="s">
        <v>22</v>
      </c>
      <c r="H4" s="10" t="s">
        <v>22</v>
      </c>
      <c r="I4" s="7">
        <v>0</v>
      </c>
      <c r="J4" s="7"/>
    </row>
    <row r="5" spans="1:10" ht="24" customHeight="1">
      <c r="A5" s="7">
        <v>2</v>
      </c>
      <c r="B5" s="7"/>
      <c r="C5" s="7" t="s">
        <v>23</v>
      </c>
      <c r="D5" s="9">
        <v>2</v>
      </c>
      <c r="E5" s="8" t="s">
        <v>103</v>
      </c>
      <c r="F5" s="9">
        <v>2</v>
      </c>
      <c r="G5" s="10" t="s">
        <v>22</v>
      </c>
      <c r="H5" s="10" t="s">
        <v>102</v>
      </c>
      <c r="I5" s="7">
        <v>0</v>
      </c>
      <c r="J5" s="7"/>
    </row>
    <row r="6" spans="1:10" s="17" customFormat="1" ht="51" customHeight="1">
      <c r="A6" s="14">
        <v>3</v>
      </c>
      <c r="B6" s="14"/>
      <c r="C6" s="14" t="s">
        <v>24</v>
      </c>
      <c r="D6" s="15">
        <v>12</v>
      </c>
      <c r="E6" s="14" t="s">
        <v>25</v>
      </c>
      <c r="F6" s="15">
        <v>11</v>
      </c>
      <c r="G6" s="16" t="s">
        <v>27</v>
      </c>
      <c r="H6" s="16" t="s">
        <v>26</v>
      </c>
      <c r="I6" s="14">
        <v>1</v>
      </c>
      <c r="J6" s="14"/>
    </row>
    <row r="7" spans="1:10" ht="24" customHeight="1">
      <c r="A7" s="7">
        <v>4</v>
      </c>
      <c r="B7" s="7"/>
      <c r="C7" s="7" t="s">
        <v>28</v>
      </c>
      <c r="D7" s="9">
        <v>2</v>
      </c>
      <c r="E7" s="7" t="s">
        <v>29</v>
      </c>
      <c r="F7" s="9">
        <v>2</v>
      </c>
      <c r="G7" s="10" t="s">
        <v>30</v>
      </c>
      <c r="H7" s="10" t="s">
        <v>31</v>
      </c>
      <c r="I7" s="7">
        <v>0</v>
      </c>
      <c r="J7" s="7"/>
    </row>
    <row r="8" spans="1:10" ht="24" customHeight="1">
      <c r="A8" s="7">
        <v>5</v>
      </c>
      <c r="B8" s="7"/>
      <c r="C8" s="7" t="s">
        <v>32</v>
      </c>
      <c r="D8" s="9">
        <v>3</v>
      </c>
      <c r="E8" s="8">
        <v>43404</v>
      </c>
      <c r="F8" s="9">
        <v>1</v>
      </c>
      <c r="G8" s="10" t="s">
        <v>33</v>
      </c>
      <c r="H8" s="10" t="s">
        <v>33</v>
      </c>
      <c r="I8" s="7">
        <v>2</v>
      </c>
      <c r="J8" s="7"/>
    </row>
    <row r="9" spans="1:10" ht="24" customHeight="1">
      <c r="A9" s="7">
        <v>6</v>
      </c>
      <c r="B9" s="7"/>
      <c r="C9" s="7" t="s">
        <v>34</v>
      </c>
      <c r="D9" s="9">
        <v>3</v>
      </c>
      <c r="E9" s="7" t="s">
        <v>35</v>
      </c>
      <c r="F9" s="9">
        <v>2</v>
      </c>
      <c r="G9" s="10" t="s">
        <v>36</v>
      </c>
      <c r="H9" s="10" t="s">
        <v>37</v>
      </c>
      <c r="I9" s="7">
        <v>1</v>
      </c>
      <c r="J9" s="7"/>
    </row>
    <row r="10" spans="1:10" ht="24" customHeight="1">
      <c r="A10" s="7">
        <v>7</v>
      </c>
      <c r="B10" s="7"/>
      <c r="C10" s="7" t="s">
        <v>38</v>
      </c>
      <c r="D10" s="9">
        <v>1</v>
      </c>
      <c r="E10" s="8">
        <v>43646</v>
      </c>
      <c r="F10" s="9">
        <v>1</v>
      </c>
      <c r="G10" s="10" t="s">
        <v>33</v>
      </c>
      <c r="H10" s="10" t="s">
        <v>33</v>
      </c>
      <c r="I10" s="7">
        <v>0</v>
      </c>
      <c r="J10" s="7"/>
    </row>
    <row r="11" spans="1:10" ht="24" customHeight="1">
      <c r="A11" s="7">
        <v>8</v>
      </c>
      <c r="B11" s="7"/>
      <c r="C11" s="7" t="s">
        <v>39</v>
      </c>
      <c r="D11" s="9">
        <v>1</v>
      </c>
      <c r="E11" s="8">
        <v>43465</v>
      </c>
      <c r="F11" s="9">
        <v>1</v>
      </c>
      <c r="G11" s="10" t="s">
        <v>40</v>
      </c>
      <c r="H11" s="10" t="s">
        <v>40</v>
      </c>
      <c r="I11" s="7">
        <v>0</v>
      </c>
      <c r="J11" s="7"/>
    </row>
    <row r="12" spans="1:10" ht="24" customHeight="1">
      <c r="A12" s="7">
        <v>9</v>
      </c>
      <c r="B12" s="7"/>
      <c r="C12" s="7" t="s">
        <v>41</v>
      </c>
      <c r="D12" s="9">
        <v>1</v>
      </c>
      <c r="E12" s="7"/>
      <c r="F12" s="9"/>
      <c r="G12" s="10" t="s">
        <v>42</v>
      </c>
      <c r="H12" s="10" t="e">
        <f t="shared" ref="H12:H21" si="0">F12*G12</f>
        <v>#VALUE!</v>
      </c>
      <c r="I12" s="7">
        <v>1</v>
      </c>
      <c r="J12" s="7"/>
    </row>
    <row r="13" spans="1:10" ht="24" customHeight="1">
      <c r="A13" s="7">
        <v>10</v>
      </c>
      <c r="B13" s="7"/>
      <c r="C13" s="7" t="s">
        <v>43</v>
      </c>
      <c r="D13" s="9">
        <v>1</v>
      </c>
      <c r="E13" s="7"/>
      <c r="F13" s="9"/>
      <c r="G13" s="10" t="s">
        <v>42</v>
      </c>
      <c r="H13" s="10" t="e">
        <f t="shared" si="0"/>
        <v>#VALUE!</v>
      </c>
      <c r="I13" s="7">
        <v>1</v>
      </c>
      <c r="J13" s="7"/>
    </row>
    <row r="14" spans="1:10" ht="24" customHeight="1">
      <c r="A14" s="7">
        <v>11</v>
      </c>
      <c r="B14" s="7"/>
      <c r="C14" s="7" t="s">
        <v>44</v>
      </c>
      <c r="D14" s="9">
        <v>1</v>
      </c>
      <c r="E14" s="7"/>
      <c r="F14" s="9"/>
      <c r="G14" s="10" t="s">
        <v>45</v>
      </c>
      <c r="H14" s="10"/>
      <c r="I14" s="7">
        <v>1</v>
      </c>
      <c r="J14" s="7"/>
    </row>
    <row r="15" spans="1:10" ht="24" customHeight="1">
      <c r="A15" s="7">
        <v>12</v>
      </c>
      <c r="B15" s="7"/>
      <c r="C15" s="7" t="s">
        <v>46</v>
      </c>
      <c r="D15" s="9">
        <v>1</v>
      </c>
      <c r="E15" s="7"/>
      <c r="F15" s="9"/>
      <c r="G15" s="10" t="s">
        <v>45</v>
      </c>
      <c r="H15" s="10"/>
      <c r="I15" s="7">
        <v>1</v>
      </c>
      <c r="J15" s="7"/>
    </row>
    <row r="16" spans="1:10" ht="24" customHeight="1">
      <c r="A16" s="7">
        <v>13</v>
      </c>
      <c r="B16" s="7"/>
      <c r="C16" s="7" t="s">
        <v>47</v>
      </c>
      <c r="D16" s="9">
        <v>1</v>
      </c>
      <c r="E16" s="7"/>
      <c r="F16" s="9"/>
      <c r="G16" s="10" t="s">
        <v>48</v>
      </c>
      <c r="H16" s="10"/>
      <c r="I16" s="7">
        <v>1</v>
      </c>
      <c r="J16" s="7"/>
    </row>
    <row r="17" spans="1:10" ht="24" customHeight="1">
      <c r="A17" s="7">
        <v>14</v>
      </c>
      <c r="B17" s="7"/>
      <c r="C17" s="7" t="s">
        <v>49</v>
      </c>
      <c r="D17" s="9">
        <v>1</v>
      </c>
      <c r="E17" s="7"/>
      <c r="F17" s="9"/>
      <c r="G17" s="10" t="s">
        <v>50</v>
      </c>
      <c r="H17" s="10" t="e">
        <f t="shared" si="0"/>
        <v>#VALUE!</v>
      </c>
      <c r="I17" s="7">
        <v>1</v>
      </c>
      <c r="J17" s="7"/>
    </row>
    <row r="18" spans="1:10" ht="24" customHeight="1">
      <c r="A18" s="7">
        <v>15</v>
      </c>
      <c r="B18" s="7"/>
      <c r="C18" s="7" t="s">
        <v>51</v>
      </c>
      <c r="D18" s="9">
        <v>1</v>
      </c>
      <c r="E18" s="7"/>
      <c r="F18" s="9"/>
      <c r="G18" s="10" t="s">
        <v>52</v>
      </c>
      <c r="H18" s="10" t="e">
        <f t="shared" si="0"/>
        <v>#VALUE!</v>
      </c>
      <c r="I18" s="7">
        <v>1</v>
      </c>
      <c r="J18" s="7"/>
    </row>
    <row r="19" spans="1:10" ht="24" customHeight="1">
      <c r="A19" s="7">
        <v>16</v>
      </c>
      <c r="B19" s="7"/>
      <c r="C19" s="7" t="s">
        <v>53</v>
      </c>
      <c r="D19" s="9">
        <v>1</v>
      </c>
      <c r="E19" s="8">
        <v>43524</v>
      </c>
      <c r="F19" s="9">
        <v>1</v>
      </c>
      <c r="G19" s="10" t="s">
        <v>48</v>
      </c>
      <c r="H19" s="10" t="s">
        <v>48</v>
      </c>
      <c r="I19" s="7">
        <v>0</v>
      </c>
      <c r="J19" s="7"/>
    </row>
    <row r="20" spans="1:10" ht="24" customHeight="1">
      <c r="A20" s="7">
        <v>17</v>
      </c>
      <c r="B20" s="7"/>
      <c r="C20" s="7" t="s">
        <v>54</v>
      </c>
      <c r="D20" s="9">
        <v>1</v>
      </c>
      <c r="E20" s="8">
        <v>43434</v>
      </c>
      <c r="F20" s="9">
        <v>1</v>
      </c>
      <c r="G20" s="10" t="s">
        <v>55</v>
      </c>
      <c r="H20" s="10" t="s">
        <v>55</v>
      </c>
      <c r="I20" s="7">
        <v>0</v>
      </c>
      <c r="J20" s="7"/>
    </row>
    <row r="21" spans="1:10" ht="24" customHeight="1">
      <c r="A21" s="7">
        <v>18</v>
      </c>
      <c r="B21" s="7"/>
      <c r="C21" s="7" t="s">
        <v>56</v>
      </c>
      <c r="D21" s="9">
        <v>1</v>
      </c>
      <c r="E21" s="7"/>
      <c r="F21" s="9"/>
      <c r="G21" s="10" t="s">
        <v>55</v>
      </c>
      <c r="H21" s="10" t="e">
        <f t="shared" si="0"/>
        <v>#VALUE!</v>
      </c>
      <c r="I21" s="7">
        <v>1</v>
      </c>
      <c r="J21" s="7"/>
    </row>
    <row r="22" spans="1:10" ht="24" customHeight="1">
      <c r="A22" s="7">
        <v>19</v>
      </c>
      <c r="B22" s="7"/>
      <c r="C22" s="7" t="s">
        <v>57</v>
      </c>
      <c r="D22" s="7">
        <v>1</v>
      </c>
      <c r="E22" s="7"/>
      <c r="F22" s="7"/>
      <c r="G22" s="7" t="s">
        <v>58</v>
      </c>
      <c r="H22" s="7"/>
      <c r="I22" s="7">
        <v>1</v>
      </c>
      <c r="J22" s="7"/>
    </row>
    <row r="23" spans="1:10" ht="22.5" customHeight="1">
      <c r="A23" s="7">
        <v>20</v>
      </c>
      <c r="B23" s="7"/>
      <c r="C23" s="7" t="s">
        <v>59</v>
      </c>
      <c r="D23" s="7">
        <v>1</v>
      </c>
      <c r="E23" s="8">
        <v>43524</v>
      </c>
      <c r="F23" s="7">
        <v>1</v>
      </c>
      <c r="G23" s="7" t="s">
        <v>55</v>
      </c>
      <c r="H23" s="7" t="s">
        <v>55</v>
      </c>
      <c r="I23" s="7">
        <v>0</v>
      </c>
      <c r="J23" s="7"/>
    </row>
    <row r="24" spans="1:10" ht="23.25" customHeight="1">
      <c r="A24" s="7">
        <v>21</v>
      </c>
      <c r="B24" s="7"/>
      <c r="C24" s="7" t="s">
        <v>60</v>
      </c>
      <c r="D24" s="7">
        <v>1</v>
      </c>
      <c r="E24" s="7"/>
      <c r="F24" s="7"/>
      <c r="G24" s="7" t="s">
        <v>55</v>
      </c>
      <c r="H24" s="7" t="e">
        <f>SUM(H5:H23)</f>
        <v>#VALUE!</v>
      </c>
      <c r="I24" s="7">
        <v>1</v>
      </c>
      <c r="J24" s="7"/>
    </row>
    <row r="25" spans="1:10" ht="20.25" customHeight="1">
      <c r="A25" s="7">
        <v>22</v>
      </c>
      <c r="B25" s="7"/>
      <c r="C25" s="7" t="s">
        <v>61</v>
      </c>
      <c r="D25" s="7">
        <v>1</v>
      </c>
      <c r="E25" s="8">
        <v>43496</v>
      </c>
      <c r="F25" s="7">
        <v>1</v>
      </c>
      <c r="G25" s="7" t="s">
        <v>55</v>
      </c>
      <c r="H25" s="7" t="s">
        <v>55</v>
      </c>
      <c r="I25" s="7">
        <v>0</v>
      </c>
      <c r="J25" s="7"/>
    </row>
    <row r="26" spans="1:10" ht="24" customHeight="1">
      <c r="A26" s="7">
        <v>23</v>
      </c>
      <c r="B26" s="7"/>
      <c r="C26" s="7" t="s">
        <v>62</v>
      </c>
      <c r="D26" s="7">
        <v>1</v>
      </c>
      <c r="E26" s="8">
        <v>43861</v>
      </c>
      <c r="F26" s="7">
        <v>1</v>
      </c>
      <c r="G26" s="7" t="s">
        <v>63</v>
      </c>
      <c r="H26" s="7" t="s">
        <v>63</v>
      </c>
      <c r="I26" s="7">
        <v>0</v>
      </c>
      <c r="J26" s="7"/>
    </row>
    <row r="27" spans="1:10" ht="23.25" customHeight="1">
      <c r="A27" s="7">
        <v>24</v>
      </c>
      <c r="B27" s="7"/>
      <c r="C27" s="7" t="s">
        <v>64</v>
      </c>
      <c r="D27" s="7">
        <v>1</v>
      </c>
      <c r="E27" s="8">
        <v>43434</v>
      </c>
      <c r="F27" s="7">
        <v>1</v>
      </c>
      <c r="G27" s="7" t="s">
        <v>63</v>
      </c>
      <c r="H27" s="7" t="s">
        <v>63</v>
      </c>
      <c r="I27" s="7">
        <v>0</v>
      </c>
      <c r="J27" s="7"/>
    </row>
    <row r="28" spans="1:10" ht="21.75" customHeight="1">
      <c r="A28" s="7">
        <v>25</v>
      </c>
      <c r="B28" s="7"/>
      <c r="C28" s="7" t="s">
        <v>65</v>
      </c>
      <c r="D28" s="7">
        <v>1</v>
      </c>
      <c r="E28" s="8">
        <v>43434</v>
      </c>
      <c r="F28" s="7">
        <v>1</v>
      </c>
      <c r="G28" s="7" t="s">
        <v>66</v>
      </c>
      <c r="H28" s="7" t="s">
        <v>66</v>
      </c>
      <c r="I28" s="7">
        <v>0</v>
      </c>
      <c r="J28" s="7"/>
    </row>
    <row r="29" spans="1:10" ht="22.5" customHeight="1">
      <c r="A29" s="7">
        <v>26</v>
      </c>
      <c r="B29" s="7"/>
      <c r="C29" s="7" t="s">
        <v>67</v>
      </c>
      <c r="D29" s="7">
        <v>1</v>
      </c>
      <c r="E29" s="7"/>
      <c r="F29" s="7"/>
      <c r="G29" s="7" t="s">
        <v>66</v>
      </c>
      <c r="H29" s="7" t="e">
        <f t="shared" ref="H29:H34" si="1">SUM(H10:H28)</f>
        <v>#VALUE!</v>
      </c>
      <c r="I29" s="7">
        <v>1</v>
      </c>
      <c r="J29" s="7"/>
    </row>
    <row r="30" spans="1:10" ht="25.5" customHeight="1">
      <c r="A30" s="7">
        <v>27</v>
      </c>
      <c r="B30" s="7"/>
      <c r="C30" s="7" t="s">
        <v>68</v>
      </c>
      <c r="D30" s="7">
        <v>1</v>
      </c>
      <c r="E30" s="7"/>
      <c r="F30" s="7"/>
      <c r="G30" s="7" t="s">
        <v>63</v>
      </c>
      <c r="H30" s="7" t="e">
        <f t="shared" si="1"/>
        <v>#VALUE!</v>
      </c>
      <c r="I30" s="7">
        <v>1</v>
      </c>
      <c r="J30" s="7"/>
    </row>
    <row r="31" spans="1:10" ht="20.25" customHeight="1">
      <c r="A31" s="7">
        <v>28</v>
      </c>
      <c r="B31" s="7"/>
      <c r="C31" s="7" t="s">
        <v>69</v>
      </c>
      <c r="D31" s="7">
        <v>1</v>
      </c>
      <c r="E31" s="7"/>
      <c r="F31" s="7"/>
      <c r="G31" s="7" t="s">
        <v>63</v>
      </c>
      <c r="H31" s="7" t="e">
        <f t="shared" si="1"/>
        <v>#VALUE!</v>
      </c>
      <c r="I31" s="7">
        <v>1</v>
      </c>
      <c r="J31" s="7"/>
    </row>
    <row r="32" spans="1:10" ht="24.75" customHeight="1">
      <c r="A32" s="7">
        <v>29</v>
      </c>
      <c r="B32" s="7"/>
      <c r="C32" s="7" t="s">
        <v>70</v>
      </c>
      <c r="D32" s="7">
        <v>1</v>
      </c>
      <c r="E32" s="7"/>
      <c r="F32" s="7"/>
      <c r="G32" s="7" t="s">
        <v>71</v>
      </c>
      <c r="H32" s="7" t="e">
        <f t="shared" si="1"/>
        <v>#VALUE!</v>
      </c>
      <c r="I32" s="7">
        <v>1</v>
      </c>
      <c r="J32" s="7"/>
    </row>
    <row r="33" spans="1:10" ht="25.5" customHeight="1">
      <c r="A33" s="7">
        <v>30</v>
      </c>
      <c r="B33" s="7"/>
      <c r="C33" s="7" t="s">
        <v>72</v>
      </c>
      <c r="D33" s="7">
        <v>1</v>
      </c>
      <c r="E33" s="7"/>
      <c r="F33" s="7"/>
      <c r="G33" s="7" t="s">
        <v>73</v>
      </c>
      <c r="H33" s="7" t="e">
        <f t="shared" si="1"/>
        <v>#VALUE!</v>
      </c>
      <c r="I33" s="7">
        <v>1</v>
      </c>
      <c r="J33" s="7"/>
    </row>
    <row r="34" spans="1:10" ht="23.25" customHeight="1">
      <c r="A34" s="7">
        <v>31</v>
      </c>
      <c r="B34" s="7"/>
      <c r="C34" s="7" t="s">
        <v>74</v>
      </c>
      <c r="D34" s="7">
        <v>1</v>
      </c>
      <c r="E34" s="7"/>
      <c r="F34" s="7"/>
      <c r="G34" s="7" t="s">
        <v>58</v>
      </c>
      <c r="H34" s="7" t="e">
        <f t="shared" si="1"/>
        <v>#VALUE!</v>
      </c>
      <c r="I34" s="7">
        <v>1</v>
      </c>
      <c r="J34" s="7"/>
    </row>
    <row r="35" spans="1:10" ht="24" customHeight="1">
      <c r="A35" s="7">
        <v>32</v>
      </c>
      <c r="B35" s="7"/>
      <c r="C35" s="7" t="s">
        <v>75</v>
      </c>
      <c r="D35" s="7">
        <v>2</v>
      </c>
      <c r="E35" s="8">
        <v>43434</v>
      </c>
      <c r="F35" s="7">
        <v>1</v>
      </c>
      <c r="G35" s="7" t="s">
        <v>73</v>
      </c>
      <c r="H35" s="7" t="s">
        <v>73</v>
      </c>
      <c r="I35" s="7">
        <v>1</v>
      </c>
      <c r="J35" s="7"/>
    </row>
    <row r="36" spans="1:10" ht="24.75" customHeight="1">
      <c r="A36" s="7">
        <v>33</v>
      </c>
      <c r="B36" s="7"/>
      <c r="C36" s="7" t="s">
        <v>76</v>
      </c>
      <c r="D36" s="7">
        <v>1</v>
      </c>
      <c r="E36" s="7"/>
      <c r="F36" s="7"/>
      <c r="G36" s="7" t="s">
        <v>77</v>
      </c>
      <c r="H36" s="7" t="e">
        <f>SUM(H17:H35)</f>
        <v>#VALUE!</v>
      </c>
      <c r="I36" s="7">
        <v>1</v>
      </c>
      <c r="J36" s="7"/>
    </row>
    <row r="37" spans="1:10" ht="25.5" customHeight="1">
      <c r="A37" s="7">
        <v>34</v>
      </c>
      <c r="B37" s="7"/>
      <c r="C37" s="7" t="s">
        <v>78</v>
      </c>
      <c r="D37" s="7">
        <v>1</v>
      </c>
      <c r="E37" s="7"/>
      <c r="F37" s="7"/>
      <c r="G37" s="7" t="s">
        <v>79</v>
      </c>
      <c r="H37" s="7" t="e">
        <f>SUM(H18:H36)</f>
        <v>#VALUE!</v>
      </c>
      <c r="I37" s="7">
        <v>1</v>
      </c>
      <c r="J37" s="7"/>
    </row>
    <row r="38" spans="1:10" ht="20.25" customHeight="1">
      <c r="A38" s="7">
        <v>35</v>
      </c>
      <c r="B38" s="7"/>
      <c r="C38" s="7" t="s">
        <v>80</v>
      </c>
      <c r="D38" s="7">
        <v>3</v>
      </c>
      <c r="E38" s="7" t="s">
        <v>83</v>
      </c>
      <c r="F38" s="7">
        <v>3</v>
      </c>
      <c r="G38" s="7" t="s">
        <v>81</v>
      </c>
      <c r="H38" s="7" t="s">
        <v>82</v>
      </c>
      <c r="I38" s="7">
        <v>0</v>
      </c>
      <c r="J38" s="7"/>
    </row>
    <row r="39" spans="1:10" ht="24" customHeight="1">
      <c r="A39" s="7">
        <v>36</v>
      </c>
      <c r="B39" s="7"/>
      <c r="C39" s="7" t="s">
        <v>84</v>
      </c>
      <c r="D39" s="7">
        <v>1</v>
      </c>
      <c r="E39" s="8">
        <v>43646</v>
      </c>
      <c r="F39" s="7">
        <v>1</v>
      </c>
      <c r="G39" s="7" t="s">
        <v>85</v>
      </c>
      <c r="H39" s="7" t="s">
        <v>85</v>
      </c>
      <c r="I39" s="7">
        <v>0</v>
      </c>
      <c r="J39" s="7"/>
    </row>
    <row r="40" spans="1:10" ht="27" customHeight="1">
      <c r="A40" s="7">
        <v>37</v>
      </c>
      <c r="B40" s="7"/>
      <c r="C40" s="7" t="s">
        <v>86</v>
      </c>
      <c r="D40" s="7">
        <v>3</v>
      </c>
      <c r="E40" s="7" t="s">
        <v>88</v>
      </c>
      <c r="F40" s="7">
        <v>3</v>
      </c>
      <c r="G40" s="7" t="s">
        <v>87</v>
      </c>
      <c r="H40" s="7" t="s">
        <v>89</v>
      </c>
      <c r="I40" s="7">
        <v>0</v>
      </c>
      <c r="J40" s="7"/>
    </row>
    <row r="41" spans="1:10" ht="23.25" customHeight="1">
      <c r="A41" s="7">
        <v>38</v>
      </c>
      <c r="B41" s="7"/>
      <c r="C41" s="7" t="s">
        <v>90</v>
      </c>
      <c r="D41" s="7">
        <v>2</v>
      </c>
      <c r="E41" s="7" t="s">
        <v>92</v>
      </c>
      <c r="F41" s="7">
        <v>2</v>
      </c>
      <c r="G41" s="7" t="s">
        <v>91</v>
      </c>
      <c r="H41" s="7" t="s">
        <v>58</v>
      </c>
      <c r="I41" s="7">
        <v>0</v>
      </c>
      <c r="J41" s="7"/>
    </row>
    <row r="42" spans="1:10" ht="22.5" customHeight="1">
      <c r="A42" s="7">
        <v>39</v>
      </c>
      <c r="B42" s="7"/>
      <c r="C42" s="7" t="s">
        <v>93</v>
      </c>
      <c r="D42" s="7">
        <v>3</v>
      </c>
      <c r="E42" s="8">
        <v>43646</v>
      </c>
      <c r="F42" s="7">
        <v>3</v>
      </c>
      <c r="G42" s="7" t="s">
        <v>87</v>
      </c>
      <c r="H42" s="7" t="s">
        <v>89</v>
      </c>
      <c r="I42" s="7">
        <v>0</v>
      </c>
      <c r="J42" s="7"/>
    </row>
    <row r="43" spans="1:10" ht="21.75" customHeight="1">
      <c r="A43" s="7">
        <v>40</v>
      </c>
      <c r="B43" s="7"/>
      <c r="C43" s="7" t="s">
        <v>94</v>
      </c>
      <c r="D43" s="7">
        <v>1</v>
      </c>
      <c r="E43" s="8">
        <v>43646</v>
      </c>
      <c r="F43" s="7">
        <v>1</v>
      </c>
      <c r="G43" s="7" t="s">
        <v>95</v>
      </c>
      <c r="H43" s="7" t="s">
        <v>95</v>
      </c>
      <c r="I43" s="7">
        <v>0</v>
      </c>
      <c r="J43" s="7"/>
    </row>
    <row r="44" spans="1:10" ht="23.25" customHeight="1">
      <c r="A44" s="7">
        <v>41</v>
      </c>
      <c r="B44" s="7"/>
      <c r="C44" s="7" t="s">
        <v>96</v>
      </c>
      <c r="D44" s="7">
        <v>5</v>
      </c>
      <c r="E44" s="7" t="s">
        <v>97</v>
      </c>
      <c r="F44" s="7">
        <v>4</v>
      </c>
      <c r="G44" s="7" t="s">
        <v>98</v>
      </c>
      <c r="H44" s="7" t="s">
        <v>99</v>
      </c>
      <c r="I44" s="7">
        <v>1</v>
      </c>
      <c r="J44" s="7"/>
    </row>
    <row r="45" spans="1:10" ht="20.25" customHeight="1">
      <c r="A45" s="7">
        <v>42</v>
      </c>
      <c r="B45" s="7"/>
      <c r="C45" s="7" t="s">
        <v>100</v>
      </c>
      <c r="D45" s="7">
        <v>1</v>
      </c>
      <c r="E45" s="7"/>
      <c r="F45" s="7"/>
      <c r="G45" s="7" t="s">
        <v>89</v>
      </c>
      <c r="H45" s="7"/>
      <c r="I45" s="7">
        <v>1</v>
      </c>
      <c r="J45" s="7"/>
    </row>
    <row r="46" spans="1:10" ht="20.25" customHeight="1">
      <c r="A46" s="7">
        <v>43</v>
      </c>
      <c r="B46" s="7"/>
      <c r="C46" s="7" t="s">
        <v>101</v>
      </c>
      <c r="D46" s="7">
        <v>1</v>
      </c>
      <c r="E46" s="7"/>
      <c r="F46" s="7"/>
      <c r="G46" s="7" t="s">
        <v>33</v>
      </c>
      <c r="H46" s="7"/>
      <c r="I46" s="7">
        <v>1</v>
      </c>
      <c r="J46" s="7"/>
    </row>
    <row r="47" spans="1:10" ht="19.5" customHeight="1">
      <c r="A47" s="7">
        <v>44</v>
      </c>
      <c r="B47" s="7"/>
      <c r="C47" s="7" t="s">
        <v>104</v>
      </c>
      <c r="D47" s="7">
        <v>2</v>
      </c>
      <c r="E47" s="7" t="s">
        <v>106</v>
      </c>
      <c r="F47" s="7">
        <v>2</v>
      </c>
      <c r="G47" s="7" t="s">
        <v>105</v>
      </c>
      <c r="H47" s="7" t="s">
        <v>66</v>
      </c>
      <c r="I47" s="7">
        <v>0</v>
      </c>
      <c r="J47" s="7"/>
    </row>
    <row r="48" spans="1:10" ht="21" customHeight="1">
      <c r="A48" s="7">
        <v>45</v>
      </c>
      <c r="B48" s="7"/>
      <c r="C48" s="7" t="s">
        <v>107</v>
      </c>
      <c r="D48" s="7">
        <v>1</v>
      </c>
      <c r="E48" s="8">
        <v>43524</v>
      </c>
      <c r="F48" s="7">
        <v>1</v>
      </c>
      <c r="G48" s="7" t="s">
        <v>108</v>
      </c>
      <c r="H48" s="7" t="s">
        <v>108</v>
      </c>
      <c r="I48" s="7">
        <v>0</v>
      </c>
      <c r="J48" s="7"/>
    </row>
    <row r="49" spans="1:10" ht="21" customHeight="1">
      <c r="A49" s="7">
        <v>46</v>
      </c>
      <c r="B49" s="7"/>
      <c r="C49" s="7" t="s">
        <v>109</v>
      </c>
      <c r="D49" s="7">
        <v>1</v>
      </c>
      <c r="E49" s="8">
        <v>43646</v>
      </c>
      <c r="F49" s="7">
        <v>1</v>
      </c>
      <c r="G49" s="7" t="s">
        <v>108</v>
      </c>
      <c r="H49" s="7" t="s">
        <v>108</v>
      </c>
      <c r="I49" s="7">
        <v>0</v>
      </c>
      <c r="J49" s="7"/>
    </row>
    <row r="50" spans="1:10" ht="21" customHeight="1">
      <c r="A50" s="7">
        <v>47</v>
      </c>
      <c r="B50" s="7"/>
      <c r="C50" s="7" t="s">
        <v>110</v>
      </c>
      <c r="D50" s="7">
        <v>1</v>
      </c>
      <c r="E50" s="7"/>
      <c r="F50" s="7"/>
      <c r="G50" s="7" t="s">
        <v>111</v>
      </c>
      <c r="H50" s="7"/>
      <c r="I50" s="7">
        <v>1</v>
      </c>
      <c r="J50" s="7"/>
    </row>
    <row r="51" spans="1:10" ht="21.75" customHeight="1">
      <c r="A51" s="7">
        <v>48</v>
      </c>
      <c r="B51" s="7"/>
      <c r="C51" s="7" t="s">
        <v>112</v>
      </c>
      <c r="D51" s="7">
        <v>1</v>
      </c>
      <c r="E51" s="7"/>
      <c r="F51" s="7"/>
      <c r="G51" s="7" t="s">
        <v>105</v>
      </c>
      <c r="H51" s="7"/>
      <c r="I51" s="7">
        <v>1</v>
      </c>
      <c r="J51" s="7"/>
    </row>
    <row r="52" spans="1:10" ht="19.5" customHeight="1">
      <c r="A52" s="7">
        <v>49</v>
      </c>
      <c r="B52" s="7"/>
      <c r="C52" s="7" t="s">
        <v>113</v>
      </c>
      <c r="D52" s="7">
        <v>1</v>
      </c>
      <c r="E52" s="7"/>
      <c r="F52" s="7"/>
      <c r="G52" s="7" t="s">
        <v>105</v>
      </c>
      <c r="H52" s="7"/>
      <c r="I52" s="7">
        <v>1</v>
      </c>
      <c r="J52" s="7"/>
    </row>
    <row r="53" spans="1:10" ht="21.75" customHeight="1">
      <c r="A53" s="7">
        <v>50</v>
      </c>
      <c r="B53" s="7"/>
      <c r="C53" s="7" t="s">
        <v>114</v>
      </c>
      <c r="D53" s="7">
        <v>1</v>
      </c>
      <c r="E53" s="7"/>
      <c r="F53" s="7"/>
      <c r="G53" s="7" t="s">
        <v>66</v>
      </c>
      <c r="H53" s="7"/>
      <c r="I53" s="7">
        <v>1</v>
      </c>
      <c r="J53" s="7"/>
    </row>
    <row r="54" spans="1:10" ht="24" customHeight="1">
      <c r="A54" s="7">
        <v>51</v>
      </c>
      <c r="B54" s="7"/>
      <c r="C54" s="7" t="s">
        <v>115</v>
      </c>
      <c r="D54" s="7">
        <v>1</v>
      </c>
      <c r="E54" s="7"/>
      <c r="F54" s="7"/>
      <c r="G54" s="7" t="s">
        <v>66</v>
      </c>
      <c r="H54" s="7"/>
      <c r="I54" s="7">
        <v>1</v>
      </c>
      <c r="J54" s="7"/>
    </row>
    <row r="55" spans="1:10" s="17" customFormat="1" ht="39.75" customHeight="1">
      <c r="A55" s="14" t="s">
        <v>116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24.75" customHeight="1">
      <c r="A56" s="7">
        <v>1</v>
      </c>
      <c r="B56" s="7"/>
      <c r="C56" s="7" t="s">
        <v>21</v>
      </c>
      <c r="D56" s="7">
        <v>10</v>
      </c>
      <c r="E56" s="8" t="s">
        <v>122</v>
      </c>
      <c r="F56" s="7">
        <v>10</v>
      </c>
      <c r="G56" s="7" t="s">
        <v>117</v>
      </c>
      <c r="H56" s="7" t="s">
        <v>121</v>
      </c>
      <c r="I56" s="7">
        <v>0</v>
      </c>
      <c r="J56" s="7"/>
    </row>
    <row r="57" spans="1:10" ht="22.5" customHeight="1">
      <c r="A57" s="7">
        <v>2</v>
      </c>
      <c r="B57" s="7"/>
      <c r="C57" s="7" t="s">
        <v>118</v>
      </c>
      <c r="D57" s="7">
        <v>10</v>
      </c>
      <c r="E57" s="8" t="s">
        <v>123</v>
      </c>
      <c r="F57" s="7">
        <v>4</v>
      </c>
      <c r="G57" s="7" t="s">
        <v>119</v>
      </c>
      <c r="H57" s="7" t="s">
        <v>50</v>
      </c>
      <c r="I57" s="7">
        <v>6</v>
      </c>
      <c r="J57" s="7"/>
    </row>
    <row r="58" spans="1:10" ht="22.5" customHeight="1">
      <c r="A58" s="7">
        <v>3</v>
      </c>
      <c r="B58" s="7"/>
      <c r="C58" s="7" t="s">
        <v>124</v>
      </c>
      <c r="D58" s="7">
        <v>10</v>
      </c>
      <c r="E58" s="7" t="s">
        <v>126</v>
      </c>
      <c r="F58" s="7">
        <v>2</v>
      </c>
      <c r="G58" s="7" t="s">
        <v>125</v>
      </c>
      <c r="H58" s="7" t="s">
        <v>120</v>
      </c>
      <c r="I58" s="7">
        <v>8</v>
      </c>
      <c r="J58" s="7"/>
    </row>
    <row r="59" spans="1:10" s="17" customFormat="1" ht="39" customHeight="1">
      <c r="A59" s="14">
        <v>4</v>
      </c>
      <c r="B59" s="14"/>
      <c r="C59" s="14" t="s">
        <v>127</v>
      </c>
      <c r="D59" s="14">
        <v>10</v>
      </c>
      <c r="E59" s="14" t="s">
        <v>129</v>
      </c>
      <c r="F59" s="14">
        <v>10</v>
      </c>
      <c r="G59" s="14" t="s">
        <v>91</v>
      </c>
      <c r="H59" s="14" t="s">
        <v>128</v>
      </c>
      <c r="I59" s="14">
        <v>0</v>
      </c>
      <c r="J59" s="14"/>
    </row>
    <row r="60" spans="1:10" ht="22.5" customHeight="1">
      <c r="A60" s="7">
        <v>5</v>
      </c>
      <c r="B60" s="7"/>
      <c r="C60" s="7" t="s">
        <v>130</v>
      </c>
      <c r="D60" s="7">
        <v>10</v>
      </c>
      <c r="E60" s="7" t="s">
        <v>131</v>
      </c>
      <c r="F60" s="7">
        <v>3</v>
      </c>
      <c r="G60" s="7" t="s">
        <v>91</v>
      </c>
      <c r="H60" s="7" t="s">
        <v>99</v>
      </c>
      <c r="I60" s="7">
        <v>7</v>
      </c>
      <c r="J60" s="7"/>
    </row>
    <row r="61" spans="1:10" ht="24.75" customHeight="1">
      <c r="A61" s="7">
        <v>6</v>
      </c>
      <c r="B61" s="7"/>
      <c r="C61" s="7" t="s">
        <v>132</v>
      </c>
      <c r="D61" s="7">
        <v>3</v>
      </c>
      <c r="E61" s="7" t="s">
        <v>134</v>
      </c>
      <c r="F61" s="7">
        <v>2</v>
      </c>
      <c r="G61" s="7" t="s">
        <v>33</v>
      </c>
      <c r="H61" s="7" t="s">
        <v>133</v>
      </c>
      <c r="I61" s="7">
        <v>1</v>
      </c>
      <c r="J61" s="7"/>
    </row>
    <row r="62" spans="1:10" ht="23.25" customHeight="1">
      <c r="A62" s="7">
        <v>7</v>
      </c>
      <c r="B62" s="7"/>
      <c r="C62" s="7" t="s">
        <v>80</v>
      </c>
      <c r="D62" s="7">
        <v>10</v>
      </c>
      <c r="E62" s="7" t="s">
        <v>135</v>
      </c>
      <c r="F62" s="7">
        <v>7</v>
      </c>
      <c r="G62" s="7" t="s">
        <v>89</v>
      </c>
      <c r="H62" s="7" t="s">
        <v>136</v>
      </c>
      <c r="I62" s="7">
        <v>3</v>
      </c>
      <c r="J62" s="7"/>
    </row>
    <row r="63" spans="1:10" s="17" customFormat="1" ht="38.25" customHeight="1">
      <c r="A63" s="14">
        <v>8</v>
      </c>
      <c r="B63" s="14"/>
      <c r="C63" s="14" t="s">
        <v>137</v>
      </c>
      <c r="D63" s="14">
        <v>10</v>
      </c>
      <c r="E63" s="14" t="s">
        <v>139</v>
      </c>
      <c r="F63" s="14">
        <v>10</v>
      </c>
      <c r="G63" s="14" t="s">
        <v>89</v>
      </c>
      <c r="H63" s="14" t="s">
        <v>138</v>
      </c>
      <c r="I63" s="14">
        <v>0</v>
      </c>
      <c r="J63" s="14"/>
    </row>
    <row r="64" spans="1:10" ht="24" customHeight="1">
      <c r="A64" s="7" t="s">
        <v>140</v>
      </c>
      <c r="B64" s="7"/>
      <c r="C64" s="7"/>
      <c r="D64" s="7"/>
      <c r="E64" s="7"/>
      <c r="F64" s="7"/>
      <c r="G64" s="7"/>
      <c r="H64" s="7">
        <f>SUM(H45:H63)</f>
        <v>0</v>
      </c>
      <c r="I64" s="7"/>
      <c r="J64" s="7"/>
    </row>
    <row r="65" spans="1:10" ht="21.75" customHeight="1">
      <c r="A65" s="7">
        <v>1</v>
      </c>
      <c r="B65" s="7"/>
      <c r="C65" s="7"/>
      <c r="D65" s="7"/>
      <c r="E65" s="7"/>
      <c r="F65" s="7"/>
      <c r="G65" s="7"/>
      <c r="H65" s="7" t="s">
        <v>141</v>
      </c>
      <c r="I65" s="7"/>
      <c r="J65" s="7"/>
    </row>
    <row r="66" spans="1:10" ht="22.5" customHeight="1">
      <c r="A66" s="7" t="s">
        <v>142</v>
      </c>
      <c r="B66" s="7"/>
      <c r="C66" s="7"/>
      <c r="D66" s="7"/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/>
    </row>
    <row r="67" spans="1:10" ht="24.75" customHeight="1">
      <c r="A67" s="7" t="s">
        <v>143</v>
      </c>
      <c r="B67" s="7"/>
      <c r="C67" s="7"/>
      <c r="D67" s="7"/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/>
    </row>
    <row r="68" spans="1:10" ht="26.25" customHeight="1">
      <c r="A68" s="7" t="s">
        <v>144</v>
      </c>
      <c r="B68" s="7"/>
      <c r="C68" s="7"/>
      <c r="D68" s="7"/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/>
    </row>
    <row r="69" spans="1:10" ht="23.25" customHeight="1">
      <c r="A69" s="7" t="s">
        <v>145</v>
      </c>
      <c r="B69" s="7"/>
      <c r="C69" s="7"/>
      <c r="D69" s="7"/>
      <c r="E69" s="7"/>
      <c r="F69" s="7"/>
      <c r="G69" s="7"/>
      <c r="H69" s="7"/>
      <c r="I69" s="7">
        <v>0</v>
      </c>
      <c r="J69" s="7"/>
    </row>
    <row r="70" spans="1:10" ht="26.25" customHeight="1">
      <c r="A70" s="7">
        <v>1</v>
      </c>
      <c r="B70" s="7"/>
      <c r="C70" s="7" t="s">
        <v>147</v>
      </c>
      <c r="D70" s="7">
        <v>1</v>
      </c>
      <c r="E70" s="8">
        <v>43489</v>
      </c>
      <c r="F70" s="7">
        <v>1</v>
      </c>
      <c r="G70" s="7" t="s">
        <v>146</v>
      </c>
      <c r="H70" s="7" t="s">
        <v>146</v>
      </c>
      <c r="I70" s="7">
        <v>0</v>
      </c>
      <c r="J70" s="7"/>
    </row>
    <row r="71" spans="1:10" ht="22.5" customHeight="1">
      <c r="A71" s="7">
        <v>2</v>
      </c>
      <c r="B71" s="7"/>
      <c r="C71" s="7" t="s">
        <v>148</v>
      </c>
      <c r="D71" s="7">
        <v>1</v>
      </c>
      <c r="E71" s="8">
        <v>43489</v>
      </c>
      <c r="F71" s="7">
        <v>1</v>
      </c>
      <c r="G71" s="7" t="s">
        <v>146</v>
      </c>
      <c r="H71" s="7" t="s">
        <v>146</v>
      </c>
      <c r="I71" s="7">
        <v>0</v>
      </c>
      <c r="J71" s="7"/>
    </row>
    <row r="72" spans="1:10" ht="24" customHeight="1">
      <c r="A72" s="7">
        <v>3</v>
      </c>
      <c r="B72" s="7"/>
      <c r="C72" s="7" t="s">
        <v>149</v>
      </c>
      <c r="D72" s="7">
        <v>1</v>
      </c>
      <c r="E72" s="8">
        <v>43489</v>
      </c>
      <c r="F72" s="7">
        <v>1</v>
      </c>
      <c r="G72" s="7" t="s">
        <v>150</v>
      </c>
      <c r="H72" s="7" t="s">
        <v>146</v>
      </c>
      <c r="I72" s="7">
        <v>0</v>
      </c>
      <c r="J72" s="7"/>
    </row>
    <row r="73" spans="1:10" ht="23.25" customHeight="1">
      <c r="A73" s="7">
        <v>4</v>
      </c>
      <c r="B73" s="7"/>
      <c r="C73" s="7" t="s">
        <v>118</v>
      </c>
      <c r="D73" s="7">
        <v>1</v>
      </c>
      <c r="E73" s="8">
        <v>43489</v>
      </c>
      <c r="F73" s="7">
        <v>1</v>
      </c>
      <c r="G73" s="7" t="s">
        <v>151</v>
      </c>
      <c r="H73" s="7" t="s">
        <v>151</v>
      </c>
      <c r="I73" s="7">
        <v>0</v>
      </c>
      <c r="J73" s="7"/>
    </row>
    <row r="74" spans="1:10" ht="23.25" customHeight="1">
      <c r="A74" s="7">
        <v>5</v>
      </c>
      <c r="B74" s="7"/>
      <c r="C74" s="7" t="s">
        <v>152</v>
      </c>
      <c r="D74" s="7">
        <v>1</v>
      </c>
      <c r="E74" s="8">
        <v>43489</v>
      </c>
      <c r="F74" s="7">
        <v>1</v>
      </c>
      <c r="G74" s="7" t="s">
        <v>48</v>
      </c>
      <c r="H74" s="7" t="s">
        <v>48</v>
      </c>
      <c r="I74" s="7">
        <v>0</v>
      </c>
      <c r="J74" s="7"/>
    </row>
    <row r="75" spans="1:10" s="17" customFormat="1" ht="92.25" customHeight="1">
      <c r="A75" s="14" t="s">
        <v>153</v>
      </c>
      <c r="B75" s="14"/>
      <c r="C75" s="14"/>
      <c r="D75" s="14"/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/>
    </row>
    <row r="76" spans="1:10" ht="24" customHeight="1">
      <c r="A76" s="7" t="s">
        <v>154</v>
      </c>
      <c r="B76" s="7"/>
      <c r="C76" s="7"/>
      <c r="D76" s="7"/>
      <c r="E76" s="7"/>
      <c r="F76" s="7">
        <v>0</v>
      </c>
      <c r="G76" s="7">
        <v>0</v>
      </c>
      <c r="H76" s="7">
        <v>0</v>
      </c>
      <c r="I76" s="7">
        <v>0</v>
      </c>
      <c r="J76" s="7"/>
    </row>
    <row r="77" spans="1:10" ht="25.5" customHeight="1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21.75" customHeight="1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23.25" customHeight="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24" customHeight="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21.75" customHeight="1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24" customHeight="1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25.5" customHeight="1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24" customHeight="1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22.5" customHeight="1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25.5" customHeight="1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26.2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23.25" customHeight="1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30.75" customHeight="1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24.75" customHeight="1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25.5" customHeight="1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24" customHeight="1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23.25" customHeight="1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24.7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25.5" customHeight="1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25.5" customHeight="1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25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24.7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23.2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24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图书印刷书目统计表</vt:lpstr>
      <vt:lpstr>图书销售书目统计表МАГАЗИН</vt:lpstr>
      <vt:lpstr>图书剩余库存数量统计表СКЛАД</vt:lpstr>
      <vt:lpstr>与合作书店图书销售书目统计表ВНЕШНИЕ МАГАЗИНЫ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Zhusq</dc:creator>
  <cp:lastModifiedBy>asus</cp:lastModifiedBy>
  <dcterms:created xsi:type="dcterms:W3CDTF">2020-02-21T07:16:36Z</dcterms:created>
  <dcterms:modified xsi:type="dcterms:W3CDTF">2020-03-04T04:52:39Z</dcterms:modified>
</cp:coreProperties>
</file>